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県産品振興課\海外ＭＤ\2023(R05)年度\91 連携協定\8 セミナー商談会\20231129_PPIHセミナー＆相談会\★作成\３.募集案内\募集案内ＨＰ等掲載用\添付用\"/>
    </mc:Choice>
  </mc:AlternateContent>
  <bookViews>
    <workbookView xWindow="0" yWindow="0" windowWidth="19200" windowHeight="6970" activeTab="1"/>
  </bookViews>
  <sheets>
    <sheet name="エントリーシート【交流相談会】" sheetId="5" r:id="rId1"/>
    <sheet name="記入見本 " sheetId="10" r:id="rId2"/>
  </sheets>
  <definedNames>
    <definedName name="_xlnm.Print_Area" localSheetId="1">'記入見本 '!$A$1:$AC$64</definedName>
    <definedName name="_xlnm.Print_Titles" localSheetId="0">エントリーシート【交流相談会】!$11:$12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3" i="5" l="1"/>
  <c r="M13" i="5"/>
  <c r="M22" i="5"/>
  <c r="M21" i="5"/>
  <c r="M20" i="5"/>
  <c r="M19" i="5"/>
  <c r="M18" i="5"/>
  <c r="M17" i="5"/>
  <c r="M16" i="5"/>
  <c r="M15" i="5"/>
  <c r="M14" i="5"/>
  <c r="D7" i="10" l="1"/>
  <c r="Q17" i="10" l="1"/>
  <c r="P16" i="10"/>
  <c r="R16" i="10" s="1"/>
  <c r="P15" i="10"/>
  <c r="R15" i="10" s="1"/>
  <c r="P14" i="10"/>
  <c r="R14" i="10" s="1"/>
  <c r="R17" i="10" l="1"/>
  <c r="P22" i="5" l="1"/>
  <c r="R22" i="5" s="1"/>
  <c r="P21" i="5"/>
  <c r="R21" i="5" s="1"/>
  <c r="P20" i="5"/>
  <c r="R20" i="5" s="1"/>
  <c r="P19" i="5"/>
  <c r="R19" i="5" s="1"/>
  <c r="P18" i="5"/>
  <c r="R18" i="5" s="1"/>
  <c r="P17" i="5"/>
  <c r="R17" i="5" s="1"/>
  <c r="P16" i="5"/>
  <c r="R16" i="5" s="1"/>
  <c r="P15" i="5"/>
  <c r="R15" i="5" s="1"/>
  <c r="R13" i="5" l="1"/>
  <c r="P14" i="5" l="1"/>
  <c r="R14" i="5" s="1"/>
</calcChain>
</file>

<file path=xl/sharedStrings.xml><?xml version="1.0" encoding="utf-8"?>
<sst xmlns="http://schemas.openxmlformats.org/spreadsheetml/2006/main" count="146" uniqueCount="119">
  <si>
    <t>番号</t>
    <rPh sb="0" eb="2">
      <t>バンゴウ</t>
    </rPh>
    <phoneticPr fontId="2"/>
  </si>
  <si>
    <t>梱包規格</t>
    <rPh sb="0" eb="2">
      <t>コンポウ</t>
    </rPh>
    <rPh sb="2" eb="4">
      <t>キカク</t>
    </rPh>
    <phoneticPr fontId="1"/>
  </si>
  <si>
    <t>重量
(kg)</t>
    <rPh sb="0" eb="2">
      <t>ジュウリョウ</t>
    </rPh>
    <phoneticPr fontId="2"/>
  </si>
  <si>
    <t>高さ
(mm)</t>
    <rPh sb="0" eb="1">
      <t>タカ</t>
    </rPh>
    <phoneticPr fontId="2"/>
  </si>
  <si>
    <t>梱包荷姿</t>
    <rPh sb="0" eb="2">
      <t>コンポウ</t>
    </rPh>
    <rPh sb="2" eb="4">
      <t>ニスガタ</t>
    </rPh>
    <phoneticPr fontId="2"/>
  </si>
  <si>
    <t>英文ラベル
貼付作業</t>
    <rPh sb="0" eb="2">
      <t>エイブン</t>
    </rPh>
    <rPh sb="6" eb="8">
      <t>チョウフ</t>
    </rPh>
    <rPh sb="8" eb="10">
      <t>サギョウ</t>
    </rPh>
    <phoneticPr fontId="2"/>
  </si>
  <si>
    <t>貴社名</t>
    <rPh sb="0" eb="2">
      <t>キシャ</t>
    </rPh>
    <rPh sb="2" eb="3">
      <t>メイ</t>
    </rPh>
    <phoneticPr fontId="2"/>
  </si>
  <si>
    <t>ご担当者名</t>
    <rPh sb="1" eb="3">
      <t>タントウ</t>
    </rPh>
    <rPh sb="3" eb="4">
      <t>シャ</t>
    </rPh>
    <rPh sb="4" eb="5">
      <t>メイ</t>
    </rPh>
    <phoneticPr fontId="2"/>
  </si>
  <si>
    <t>ご担当者連絡先</t>
    <rPh sb="1" eb="4">
      <t>タントウシャ</t>
    </rPh>
    <rPh sb="4" eb="7">
      <t>レンラクサキ</t>
    </rPh>
    <phoneticPr fontId="2"/>
  </si>
  <si>
    <t>ご担当者メールアドレス</t>
    <rPh sb="1" eb="4">
      <t>タントウシャ</t>
    </rPh>
    <phoneticPr fontId="2"/>
  </si>
  <si>
    <t>タテ
(mm)</t>
    <phoneticPr fontId="1"/>
  </si>
  <si>
    <t>ヨコ
(mm)</t>
    <phoneticPr fontId="2"/>
  </si>
  <si>
    <t>貴社URL</t>
    <rPh sb="0" eb="2">
      <t>キシャ</t>
    </rPh>
    <phoneticPr fontId="2"/>
  </si>
  <si>
    <t>単価
（税別）</t>
    <rPh sb="0" eb="2">
      <t>タンカ</t>
    </rPh>
    <rPh sb="4" eb="5">
      <t>ゼイ</t>
    </rPh>
    <rPh sb="5" eb="6">
      <t>ベツ</t>
    </rPh>
    <phoneticPr fontId="1"/>
  </si>
  <si>
    <t>数量</t>
    <rPh sb="0" eb="2">
      <t>スウリョウ</t>
    </rPh>
    <phoneticPr fontId="7"/>
  </si>
  <si>
    <t>金額</t>
    <rPh sb="0" eb="2">
      <t>キンガク</t>
    </rPh>
    <phoneticPr fontId="7"/>
  </si>
  <si>
    <t>コメント</t>
    <phoneticPr fontId="2"/>
  </si>
  <si>
    <t>Sec.#</t>
    <phoneticPr fontId="2"/>
  </si>
  <si>
    <t>最低出荷数
MOQ</t>
    <rPh sb="0" eb="2">
      <t>サイテイ</t>
    </rPh>
    <rPh sb="2" eb="4">
      <t>シュッカ</t>
    </rPh>
    <rPh sb="4" eb="5">
      <t>スウ</t>
    </rPh>
    <phoneticPr fontId="1"/>
  </si>
  <si>
    <t>発注単位</t>
    <rPh sb="0" eb="2">
      <t>ハッチュウ</t>
    </rPh>
    <rPh sb="2" eb="4">
      <t>タンイ</t>
    </rPh>
    <phoneticPr fontId="1"/>
  </si>
  <si>
    <t>梱包荷姿のサイズ</t>
    <rPh sb="0" eb="2">
      <t>コンポウ</t>
    </rPh>
    <rPh sb="2" eb="4">
      <t>ニスガタ</t>
    </rPh>
    <phoneticPr fontId="1"/>
  </si>
  <si>
    <t>FOB価格</t>
    <rPh sb="3" eb="5">
      <t>カカク</t>
    </rPh>
    <phoneticPr fontId="1"/>
  </si>
  <si>
    <r>
      <t xml:space="preserve">ORDER
</t>
    </r>
    <r>
      <rPr>
        <sz val="8"/>
        <color rgb="FFFF0000"/>
        <rFont val="Meiryo UI"/>
        <family val="3"/>
        <charset val="128"/>
      </rPr>
      <t>＜アメリカサイド記入欄＞</t>
    </r>
    <rPh sb="14" eb="16">
      <t>キニュウ</t>
    </rPh>
    <rPh sb="16" eb="17">
      <t>ラン</t>
    </rPh>
    <phoneticPr fontId="7"/>
  </si>
  <si>
    <r>
      <t xml:space="preserve">M3
</t>
    </r>
    <r>
      <rPr>
        <sz val="6"/>
        <color rgb="FFFF0000"/>
        <rFont val="Meiryo UI"/>
        <family val="3"/>
        <charset val="128"/>
      </rPr>
      <t>＜自動計算＞</t>
    </r>
    <rPh sb="4" eb="6">
      <t>ジドウ</t>
    </rPh>
    <rPh sb="6" eb="8">
      <t>ケイサン</t>
    </rPh>
    <phoneticPr fontId="2"/>
  </si>
  <si>
    <r>
      <t xml:space="preserve">ユニット
</t>
    </r>
    <r>
      <rPr>
        <sz val="9"/>
        <color rgb="FFFF0000"/>
        <rFont val="Meiryo UI"/>
        <family val="3"/>
        <charset val="128"/>
      </rPr>
      <t>＜自動計算＞</t>
    </r>
    <rPh sb="6" eb="8">
      <t>ジドウ</t>
    </rPh>
    <rPh sb="8" eb="10">
      <t>ケイサン</t>
    </rPh>
    <phoneticPr fontId="2"/>
  </si>
  <si>
    <t>貴社名</t>
    <rPh sb="0" eb="2">
      <t>キシャ</t>
    </rPh>
    <rPh sb="2" eb="3">
      <t>メイ</t>
    </rPh>
    <phoneticPr fontId="1"/>
  </si>
  <si>
    <t>ご担当者名</t>
    <rPh sb="1" eb="3">
      <t>タントウ</t>
    </rPh>
    <rPh sb="3" eb="4">
      <t>シャ</t>
    </rPh>
    <rPh sb="4" eb="5">
      <t>メイ</t>
    </rPh>
    <phoneticPr fontId="1"/>
  </si>
  <si>
    <t>ご担当者連絡先</t>
    <rPh sb="1" eb="4">
      <t>タントウシャ</t>
    </rPh>
    <rPh sb="4" eb="7">
      <t>レンラクサキ</t>
    </rPh>
    <phoneticPr fontId="1"/>
  </si>
  <si>
    <t>078-381-6797</t>
    <phoneticPr fontId="7"/>
  </si>
  <si>
    <t>ご担当者メールアドレス</t>
    <rPh sb="1" eb="4">
      <t>タントウシャ</t>
    </rPh>
    <phoneticPr fontId="1"/>
  </si>
  <si>
    <t>貴社URL</t>
    <rPh sb="0" eb="2">
      <t>キシャ</t>
    </rPh>
    <phoneticPr fontId="1"/>
  </si>
  <si>
    <t>コメント</t>
    <phoneticPr fontId="1"/>
  </si>
  <si>
    <t>新商品が1アイテムあります．．．．</t>
    <rPh sb="0" eb="3">
      <t>シンショウヒン</t>
    </rPh>
    <phoneticPr fontId="7"/>
  </si>
  <si>
    <t>JA アオノモリ</t>
    <phoneticPr fontId="1"/>
  </si>
  <si>
    <t>49*********16</t>
    <phoneticPr fontId="1"/>
  </si>
  <si>
    <t>青森のふじりんごのジュース</t>
    <phoneticPr fontId="1"/>
  </si>
  <si>
    <t>単箱</t>
    <rPh sb="0" eb="1">
      <t>タン</t>
    </rPh>
    <rPh sb="1" eb="2">
      <t>バコ</t>
    </rPh>
    <phoneticPr fontId="1"/>
  </si>
  <si>
    <t>12.0
単位
不要</t>
    <rPh sb="6" eb="8">
      <t>タンイ</t>
    </rPh>
    <rPh sb="9" eb="11">
      <t>フヨウ</t>
    </rPh>
    <phoneticPr fontId="1"/>
  </si>
  <si>
    <t>冷蔵</t>
    <rPh sb="0" eb="2">
      <t>レイゾウ</t>
    </rPh>
    <phoneticPr fontId="1"/>
  </si>
  <si>
    <t>不可</t>
    <rPh sb="0" eb="2">
      <t>フカ</t>
    </rPh>
    <phoneticPr fontId="1"/>
  </si>
  <si>
    <t>有り</t>
    <rPh sb="0" eb="1">
      <t>ア</t>
    </rPh>
    <phoneticPr fontId="1"/>
  </si>
  <si>
    <t>味の源</t>
    <rPh sb="0" eb="1">
      <t>アジ</t>
    </rPh>
    <rPh sb="2" eb="3">
      <t>ゲン</t>
    </rPh>
    <phoneticPr fontId="1"/>
  </si>
  <si>
    <t>KABC01</t>
    <phoneticPr fontId="1"/>
  </si>
  <si>
    <t>49*********22</t>
    <phoneticPr fontId="1"/>
  </si>
  <si>
    <t>からだにやさしいもち麦</t>
    <rPh sb="10" eb="11">
      <t>ムギ</t>
    </rPh>
    <phoneticPr fontId="3"/>
  </si>
  <si>
    <t>300g</t>
    <phoneticPr fontId="3"/>
  </si>
  <si>
    <t>２合わせ</t>
    <rPh sb="1" eb="2">
      <t>ア</t>
    </rPh>
    <phoneticPr fontId="1"/>
  </si>
  <si>
    <t>常温</t>
    <rPh sb="0" eb="2">
      <t>ジョウオン</t>
    </rPh>
    <phoneticPr fontId="1"/>
  </si>
  <si>
    <t>可</t>
    <phoneticPr fontId="1"/>
  </si>
  <si>
    <t>大麦（カナダ産）</t>
    <rPh sb="0" eb="2">
      <t>オオムギ</t>
    </rPh>
    <rPh sb="6" eb="7">
      <t>サン</t>
    </rPh>
    <phoneticPr fontId="1"/>
  </si>
  <si>
    <t>ぶんた堂</t>
    <phoneticPr fontId="1"/>
  </si>
  <si>
    <t>KBCD01</t>
    <phoneticPr fontId="1"/>
  </si>
  <si>
    <t>49*********18</t>
    <phoneticPr fontId="1"/>
  </si>
  <si>
    <t>長崎かすてら　ハニー　1本</t>
    <rPh sb="12" eb="13">
      <t>ホン</t>
    </rPh>
    <phoneticPr fontId="1"/>
  </si>
  <si>
    <t>220g</t>
    <phoneticPr fontId="3"/>
  </si>
  <si>
    <r>
      <t>３合わせ</t>
    </r>
    <r>
      <rPr>
        <sz val="10"/>
        <color rgb="FFFF0000"/>
        <rFont val="ＭＳ Ｐゴシック"/>
        <family val="3"/>
        <charset val="128"/>
        <scheme val="minor"/>
      </rPr>
      <t/>
    </r>
    <rPh sb="1" eb="2">
      <t>ア</t>
    </rPh>
    <phoneticPr fontId="1"/>
  </si>
  <si>
    <t>冷凍</t>
    <rPh sb="0" eb="2">
      <t>レイトウ</t>
    </rPh>
    <phoneticPr fontId="1"/>
  </si>
  <si>
    <t>重ね重ねお手数をお掛けいたしますが、ご協力のほど宜しくお願いいたします。</t>
    <rPh sb="0" eb="1">
      <t>カサ</t>
    </rPh>
    <rPh sb="2" eb="3">
      <t>ガサ</t>
    </rPh>
    <rPh sb="5" eb="7">
      <t>テスウ</t>
    </rPh>
    <rPh sb="9" eb="10">
      <t>カ</t>
    </rPh>
    <rPh sb="19" eb="21">
      <t>キョウリョク</t>
    </rPh>
    <rPh sb="24" eb="36">
      <t>ヨロ</t>
    </rPh>
    <phoneticPr fontId="7"/>
  </si>
  <si>
    <r>
      <t xml:space="preserve">280ml
</t>
    </r>
    <r>
      <rPr>
        <sz val="11"/>
        <color rgb="FFFF0000"/>
        <rFont val="Meiryo UI"/>
        <family val="3"/>
        <charset val="128"/>
      </rPr>
      <t xml:space="preserve">
～個や～本ではなく
必ず「 ｇ 」や「 ml 」で
表記してください</t>
    </r>
    <phoneticPr fontId="1"/>
  </si>
  <si>
    <r>
      <t xml:space="preserve">30/280ml
</t>
    </r>
    <r>
      <rPr>
        <sz val="11"/>
        <color rgb="FFFF0000"/>
        <rFont val="Meiryo UI"/>
        <family val="3"/>
        <charset val="128"/>
      </rPr>
      <t xml:space="preserve">
個数/内容量</t>
    </r>
    <rPh sb="10" eb="12">
      <t>コスウ</t>
    </rPh>
    <rPh sb="13" eb="16">
      <t>ナイヨウリョウ</t>
    </rPh>
    <phoneticPr fontId="1"/>
  </si>
  <si>
    <r>
      <rPr>
        <sz val="11"/>
        <color theme="1"/>
        <rFont val="Meiryo UI"/>
        <family val="3"/>
        <charset val="128"/>
      </rPr>
      <t>290</t>
    </r>
    <r>
      <rPr>
        <sz val="11"/>
        <color rgb="FFFF0000"/>
        <rFont val="Meiryo UI"/>
        <family val="3"/>
        <charset val="128"/>
      </rPr>
      <t xml:space="preserve">
単位
不要</t>
    </r>
    <phoneticPr fontId="1"/>
  </si>
  <si>
    <r>
      <rPr>
        <sz val="11"/>
        <color theme="1"/>
        <rFont val="Meiryo UI"/>
        <family val="3"/>
        <charset val="128"/>
      </rPr>
      <t>275</t>
    </r>
    <r>
      <rPr>
        <sz val="11"/>
        <color rgb="FFFF0000"/>
        <rFont val="Meiryo UI"/>
        <family val="3"/>
        <charset val="128"/>
      </rPr>
      <t xml:space="preserve">
単位
不要</t>
    </r>
    <phoneticPr fontId="1"/>
  </si>
  <si>
    <r>
      <rPr>
        <sz val="11"/>
        <color theme="1"/>
        <rFont val="Meiryo UI"/>
        <family val="3"/>
        <charset val="128"/>
      </rPr>
      <t>360</t>
    </r>
    <r>
      <rPr>
        <sz val="11"/>
        <color rgb="FFFF0000"/>
        <rFont val="Meiryo UI"/>
        <family val="3"/>
        <charset val="128"/>
      </rPr>
      <t xml:space="preserve">
単位
不要</t>
    </r>
    <phoneticPr fontId="1"/>
  </si>
  <si>
    <r>
      <t xml:space="preserve">18M
</t>
    </r>
    <r>
      <rPr>
        <sz val="10"/>
        <color rgb="FFFF0000"/>
        <rFont val="Meiryo UI"/>
        <family val="3"/>
        <charset val="128"/>
      </rPr>
      <t>18か月
の場合</t>
    </r>
    <rPh sb="8" eb="9">
      <t>ゲツ</t>
    </rPh>
    <rPh sb="11" eb="13">
      <t>バアイ</t>
    </rPh>
    <phoneticPr fontId="1"/>
  </si>
  <si>
    <r>
      <t xml:space="preserve">単品10
</t>
    </r>
    <r>
      <rPr>
        <sz val="8"/>
        <color rgb="FFFF0000"/>
        <rFont val="Meiryo UI"/>
        <family val="3"/>
        <charset val="128"/>
      </rPr>
      <t>この商品のみ
10カートン以上で
出荷可能という意味</t>
    </r>
    <rPh sb="0" eb="2">
      <t>タンピン</t>
    </rPh>
    <rPh sb="8" eb="10">
      <t>ショウヒン</t>
    </rPh>
    <rPh sb="19" eb="21">
      <t>イジョウ</t>
    </rPh>
    <rPh sb="23" eb="25">
      <t>シュッカ</t>
    </rPh>
    <rPh sb="25" eb="27">
      <t>カノウ</t>
    </rPh>
    <rPh sb="30" eb="32">
      <t>イミ</t>
    </rPh>
    <phoneticPr fontId="1"/>
  </si>
  <si>
    <r>
      <t xml:space="preserve">2/12/300g
</t>
    </r>
    <r>
      <rPr>
        <sz val="11"/>
        <color rgb="FFFF0000"/>
        <rFont val="Meiryo UI"/>
        <family val="3"/>
        <charset val="128"/>
      </rPr>
      <t>箱数/個数/内容量</t>
    </r>
    <rPh sb="11" eb="12">
      <t>バコ</t>
    </rPh>
    <rPh sb="12" eb="13">
      <t>スウ</t>
    </rPh>
    <rPh sb="14" eb="16">
      <t>コスウ</t>
    </rPh>
    <rPh sb="17" eb="20">
      <t>ナイヨウリョウ</t>
    </rPh>
    <phoneticPr fontId="1"/>
  </si>
  <si>
    <r>
      <t xml:space="preserve">1Y
</t>
    </r>
    <r>
      <rPr>
        <sz val="10"/>
        <color rgb="FFFF0000"/>
        <rFont val="Meiryo UI"/>
        <family val="3"/>
        <charset val="128"/>
      </rPr>
      <t xml:space="preserve">
1年の
場合</t>
    </r>
    <rPh sb="5" eb="6">
      <t>ネン</t>
    </rPh>
    <rPh sb="8" eb="10">
      <t>バアイ</t>
    </rPh>
    <phoneticPr fontId="1"/>
  </si>
  <si>
    <r>
      <t xml:space="preserve">混載5
</t>
    </r>
    <r>
      <rPr>
        <sz val="8"/>
        <color rgb="FFFF0000"/>
        <rFont val="Meiryo UI"/>
        <family val="3"/>
        <charset val="128"/>
      </rPr>
      <t>この商品を含め
他の商品と合わせて
5バンドル以上で
出荷可能という意味</t>
    </r>
    <rPh sb="0" eb="2">
      <t>コンサイ</t>
    </rPh>
    <rPh sb="7" eb="9">
      <t>ショウヒン</t>
    </rPh>
    <rPh sb="10" eb="11">
      <t>フク</t>
    </rPh>
    <rPh sb="13" eb="14">
      <t>タ</t>
    </rPh>
    <rPh sb="15" eb="17">
      <t>ショウヒン</t>
    </rPh>
    <rPh sb="18" eb="19">
      <t>ア</t>
    </rPh>
    <rPh sb="28" eb="30">
      <t>イジョウ</t>
    </rPh>
    <rPh sb="32" eb="34">
      <t>シュッカ</t>
    </rPh>
    <rPh sb="34" eb="36">
      <t>カノウ</t>
    </rPh>
    <rPh sb="39" eb="41">
      <t>イミ</t>
    </rPh>
    <phoneticPr fontId="1"/>
  </si>
  <si>
    <r>
      <t xml:space="preserve">無し
</t>
    </r>
    <r>
      <rPr>
        <sz val="9"/>
        <color rgb="FFFF0000"/>
        <rFont val="Meiryo UI"/>
        <family val="3"/>
        <charset val="128"/>
      </rPr>
      <t>別途、栄養成分
分析表をご準備
いただきます</t>
    </r>
    <rPh sb="0" eb="1">
      <t>ナ</t>
    </rPh>
    <rPh sb="4" eb="6">
      <t>ベット</t>
    </rPh>
    <rPh sb="7" eb="9">
      <t>エイヨウ</t>
    </rPh>
    <rPh sb="9" eb="11">
      <t>セイブン</t>
    </rPh>
    <rPh sb="12" eb="14">
      <t>ブンセキ</t>
    </rPh>
    <rPh sb="14" eb="15">
      <t>ヒョウ</t>
    </rPh>
    <rPh sb="17" eb="19">
      <t>ジュンビ</t>
    </rPh>
    <phoneticPr fontId="1"/>
  </si>
  <si>
    <r>
      <t xml:space="preserve">3/15/220g
</t>
    </r>
    <r>
      <rPr>
        <sz val="11"/>
        <color rgb="FFFF0000"/>
        <rFont val="Meiryo UI"/>
        <family val="3"/>
        <charset val="128"/>
      </rPr>
      <t>箱数/個数/内容量</t>
    </r>
    <rPh sb="11" eb="12">
      <t>バコ</t>
    </rPh>
    <rPh sb="12" eb="13">
      <t>スウ</t>
    </rPh>
    <rPh sb="14" eb="16">
      <t>コスウ</t>
    </rPh>
    <rPh sb="17" eb="20">
      <t>ナイヨウリョウ</t>
    </rPh>
    <phoneticPr fontId="1"/>
  </si>
  <si>
    <r>
      <t xml:space="preserve">6M
</t>
    </r>
    <r>
      <rPr>
        <sz val="10"/>
        <color rgb="FFFF0000"/>
        <rFont val="Meiryo UI"/>
        <family val="3"/>
        <charset val="128"/>
      </rPr>
      <t xml:space="preserve">
6か月
の場合</t>
    </r>
    <rPh sb="6" eb="7">
      <t>ゲツ</t>
    </rPh>
    <rPh sb="9" eb="11">
      <t>バアイ</t>
    </rPh>
    <phoneticPr fontId="1"/>
  </si>
  <si>
    <r>
      <rPr>
        <sz val="10"/>
        <color theme="1"/>
        <rFont val="Meiryo UI"/>
        <family val="3"/>
        <charset val="128"/>
      </rPr>
      <t xml:space="preserve">2M
</t>
    </r>
    <r>
      <rPr>
        <sz val="10"/>
        <color rgb="FFFF0000"/>
        <rFont val="Meiryo UI"/>
        <family val="3"/>
        <charset val="128"/>
      </rPr>
      <t xml:space="preserve">
</t>
    </r>
    <r>
      <rPr>
        <sz val="9"/>
        <color rgb="FFFF0000"/>
        <rFont val="Meiryo UI"/>
        <family val="3"/>
        <charset val="128"/>
      </rPr>
      <t>冷チルの
場合</t>
    </r>
    <rPh sb="4" eb="5">
      <t>レイ</t>
    </rPh>
    <rPh sb="9" eb="11">
      <t>バアイ</t>
    </rPh>
    <phoneticPr fontId="1"/>
  </si>
  <si>
    <r>
      <t xml:space="preserve">単品1
</t>
    </r>
    <r>
      <rPr>
        <sz val="8"/>
        <color rgb="FFFF0000"/>
        <rFont val="Meiryo UI"/>
        <family val="3"/>
        <charset val="128"/>
      </rPr>
      <t>1カートンから
出荷可能という意味</t>
    </r>
    <rPh sb="0" eb="2">
      <t>タンピン</t>
    </rPh>
    <rPh sb="13" eb="15">
      <t>シュッカ</t>
    </rPh>
    <rPh sb="15" eb="17">
      <t>カノウ</t>
    </rPh>
    <rPh sb="20" eb="22">
      <t>イミ</t>
    </rPh>
    <phoneticPr fontId="1"/>
  </si>
  <si>
    <r>
      <t>上述の輸入規制の内容に加え、</t>
    </r>
    <r>
      <rPr>
        <u/>
        <sz val="12"/>
        <color rgb="FFFF0000"/>
        <rFont val="Meiryo UI"/>
        <family val="3"/>
        <charset val="128"/>
      </rPr>
      <t>トランス脂肪酸が多量に含まれる商品</t>
    </r>
    <r>
      <rPr>
        <sz val="12"/>
        <color theme="1"/>
        <rFont val="Meiryo UI"/>
        <family val="3"/>
        <charset val="128"/>
      </rPr>
      <t>につきましても注意が必要です。</t>
    </r>
    <rPh sb="0" eb="2">
      <t>ジョウジュツ</t>
    </rPh>
    <rPh sb="3" eb="5">
      <t>ユニュウ</t>
    </rPh>
    <rPh sb="5" eb="7">
      <t>キセイ</t>
    </rPh>
    <rPh sb="8" eb="10">
      <t>ナイヨウ</t>
    </rPh>
    <rPh sb="11" eb="12">
      <t>クワ</t>
    </rPh>
    <rPh sb="18" eb="21">
      <t>シボウサン</t>
    </rPh>
    <rPh sb="22" eb="24">
      <t>タリョウ</t>
    </rPh>
    <rPh sb="25" eb="26">
      <t>フク</t>
    </rPh>
    <rPh sb="29" eb="31">
      <t>ショウヒン</t>
    </rPh>
    <rPh sb="38" eb="40">
      <t>チュウイ</t>
    </rPh>
    <rPh sb="41" eb="43">
      <t>ヒツヨウ</t>
    </rPh>
    <phoneticPr fontId="7"/>
  </si>
  <si>
    <r>
      <t>キャリーオーバーやコンタミネーション等微量の残留が認められるものは</t>
    </r>
    <r>
      <rPr>
        <u/>
        <sz val="12"/>
        <color rgb="FFFF0000"/>
        <rFont val="Meiryo UI"/>
        <family val="3"/>
        <charset val="128"/>
      </rPr>
      <t>問題ありません。</t>
    </r>
    <rPh sb="18" eb="19">
      <t>トウ</t>
    </rPh>
    <rPh sb="19" eb="21">
      <t>ビリョウ</t>
    </rPh>
    <rPh sb="22" eb="24">
      <t>ザンリュウ</t>
    </rPh>
    <rPh sb="25" eb="26">
      <t>ミト</t>
    </rPh>
    <rPh sb="33" eb="35">
      <t>モンダイ</t>
    </rPh>
    <phoneticPr fontId="7"/>
  </si>
  <si>
    <r>
      <t>まず、製造工程上、基本的に</t>
    </r>
    <r>
      <rPr>
        <u/>
        <sz val="12"/>
        <color rgb="FFFF0000"/>
        <rFont val="Meiryo UI"/>
        <family val="3"/>
        <charset val="128"/>
      </rPr>
      <t>部分水素添加油脂が未使用</t>
    </r>
    <r>
      <rPr>
        <sz val="12"/>
        <color theme="1"/>
        <rFont val="Meiryo UI"/>
        <family val="3"/>
        <charset val="128"/>
      </rPr>
      <t>であることをご確認いただく必要があります。</t>
    </r>
    <rPh sb="3" eb="5">
      <t>セイゾウ</t>
    </rPh>
    <rPh sb="5" eb="7">
      <t>コウテイ</t>
    </rPh>
    <rPh sb="7" eb="8">
      <t>ジョウ</t>
    </rPh>
    <rPh sb="9" eb="12">
      <t>キホンテキ</t>
    </rPh>
    <rPh sb="13" eb="15">
      <t>ブブン</t>
    </rPh>
    <rPh sb="15" eb="17">
      <t>スイソ</t>
    </rPh>
    <rPh sb="17" eb="19">
      <t>テンカ</t>
    </rPh>
    <rPh sb="19" eb="21">
      <t>ユシ</t>
    </rPh>
    <rPh sb="22" eb="25">
      <t>ミシヨウ</t>
    </rPh>
    <rPh sb="32" eb="34">
      <t>カクニン</t>
    </rPh>
    <rPh sb="38" eb="40">
      <t>ヒツヨウ</t>
    </rPh>
    <phoneticPr fontId="7"/>
  </si>
  <si>
    <r>
      <t>未使用である場合、アメリカサイドからの要請に基づき、</t>
    </r>
    <r>
      <rPr>
        <u/>
        <sz val="12"/>
        <color rgb="FFFF0000"/>
        <rFont val="Meiryo UI"/>
        <family val="3"/>
        <charset val="128"/>
      </rPr>
      <t>その旨を記した任意の書面</t>
    </r>
    <r>
      <rPr>
        <sz val="12"/>
        <color theme="1"/>
        <rFont val="Meiryo UI"/>
        <family val="3"/>
        <charset val="128"/>
      </rPr>
      <t>をご発行いただくことがあります。</t>
    </r>
    <rPh sb="0" eb="3">
      <t>ミシヨウ</t>
    </rPh>
    <rPh sb="6" eb="8">
      <t>バアイ</t>
    </rPh>
    <rPh sb="19" eb="21">
      <t>ヨウセイ</t>
    </rPh>
    <rPh sb="22" eb="23">
      <t>モト</t>
    </rPh>
    <rPh sb="28" eb="29">
      <t>ムネ</t>
    </rPh>
    <rPh sb="30" eb="31">
      <t>シル</t>
    </rPh>
    <rPh sb="33" eb="35">
      <t>ニンイ</t>
    </rPh>
    <rPh sb="36" eb="38">
      <t>ショメン</t>
    </rPh>
    <rPh sb="40" eb="42">
      <t>ハッコウ</t>
    </rPh>
    <phoneticPr fontId="7"/>
  </si>
  <si>
    <r>
      <t>トランス脂肪酸の残留について、公的な検査機関等での分析結果などを</t>
    </r>
    <r>
      <rPr>
        <u/>
        <sz val="12"/>
        <color rgb="FFFF0000"/>
        <rFont val="Meiryo UI"/>
        <family val="3"/>
        <charset val="128"/>
      </rPr>
      <t>ご提出いただく必要はありません。</t>
    </r>
    <rPh sb="4" eb="7">
      <t>シボウサン</t>
    </rPh>
    <rPh sb="8" eb="10">
      <t>ザンリュウ</t>
    </rPh>
    <rPh sb="15" eb="17">
      <t>コウテキ</t>
    </rPh>
    <rPh sb="18" eb="20">
      <t>ケンサ</t>
    </rPh>
    <rPh sb="20" eb="22">
      <t>キカン</t>
    </rPh>
    <rPh sb="22" eb="23">
      <t>トウ</t>
    </rPh>
    <rPh sb="25" eb="27">
      <t>ブンセキ</t>
    </rPh>
    <rPh sb="27" eb="29">
      <t>ケッカ</t>
    </rPh>
    <rPh sb="33" eb="35">
      <t>テイシュツ</t>
    </rPh>
    <rPh sb="39" eb="41">
      <t>ヒツヨウ</t>
    </rPh>
    <phoneticPr fontId="7"/>
  </si>
  <si>
    <t>賞味期限は5ヶ月以上のものを提案してください。冷凍食品は冷凍期間が5ヶ月以上になります。</t>
    <rPh sb="0" eb="4">
      <t>ショウミキゲン</t>
    </rPh>
    <rPh sb="7" eb="8">
      <t>ゲツ</t>
    </rPh>
    <rPh sb="8" eb="10">
      <t>イジョウ</t>
    </rPh>
    <rPh sb="14" eb="16">
      <t>テイアン</t>
    </rPh>
    <rPh sb="23" eb="27">
      <t>レイトウショクヒン</t>
    </rPh>
    <rPh sb="28" eb="30">
      <t>レイトウ</t>
    </rPh>
    <rPh sb="30" eb="32">
      <t>キカン</t>
    </rPh>
    <rPh sb="35" eb="36">
      <t>ゲツ</t>
    </rPh>
    <rPh sb="36" eb="38">
      <t>イジョウ</t>
    </rPh>
    <phoneticPr fontId="7"/>
  </si>
  <si>
    <t>酒類は、米国ABCへの商品登録を完了している商品をご提案いただけます。</t>
    <rPh sb="0" eb="2">
      <t>シュルイ</t>
    </rPh>
    <rPh sb="4" eb="6">
      <t>ベイコク</t>
    </rPh>
    <rPh sb="11" eb="15">
      <t>ショウヒントウロク</t>
    </rPh>
    <rPh sb="16" eb="18">
      <t>カンリョウ</t>
    </rPh>
    <rPh sb="22" eb="24">
      <t>ショウヒン</t>
    </rPh>
    <rPh sb="26" eb="28">
      <t>テイアン</t>
    </rPh>
    <phoneticPr fontId="7"/>
  </si>
  <si>
    <r>
      <rPr>
        <sz val="10"/>
        <color rgb="FFFF0000"/>
        <rFont val="Meiryo UI"/>
        <family val="3"/>
        <charset val="128"/>
      </rPr>
      <t>※</t>
    </r>
    <r>
      <rPr>
        <sz val="10"/>
        <color theme="1"/>
        <rFont val="Meiryo UI"/>
        <family val="3"/>
        <charset val="128"/>
      </rPr>
      <t>ブランド名</t>
    </r>
    <rPh sb="5" eb="6">
      <t>メイ</t>
    </rPh>
    <phoneticPr fontId="1"/>
  </si>
  <si>
    <r>
      <rPr>
        <sz val="10"/>
        <color rgb="FFFF0000"/>
        <rFont val="Meiryo UI"/>
        <family val="3"/>
        <charset val="128"/>
      </rPr>
      <t>※</t>
    </r>
    <r>
      <rPr>
        <sz val="10"/>
        <color theme="1"/>
        <rFont val="Meiryo UI"/>
        <family val="3"/>
        <charset val="128"/>
      </rPr>
      <t>JAN</t>
    </r>
    <phoneticPr fontId="1"/>
  </si>
  <si>
    <r>
      <rPr>
        <sz val="10"/>
        <color rgb="FFFF0000"/>
        <rFont val="Meiryo UI"/>
        <family val="3"/>
        <charset val="128"/>
      </rPr>
      <t>※</t>
    </r>
    <r>
      <rPr>
        <sz val="10"/>
        <color theme="1"/>
        <rFont val="Meiryo UI"/>
        <family val="3"/>
        <charset val="128"/>
      </rPr>
      <t>商品名</t>
    </r>
    <rPh sb="1" eb="3">
      <t>ショウヒン</t>
    </rPh>
    <rPh sb="3" eb="4">
      <t>メイ</t>
    </rPh>
    <phoneticPr fontId="1"/>
  </si>
  <si>
    <r>
      <rPr>
        <sz val="10"/>
        <color rgb="FFFF0000"/>
        <rFont val="Meiryo UI"/>
        <family val="3"/>
        <charset val="128"/>
      </rPr>
      <t>※</t>
    </r>
    <r>
      <rPr>
        <sz val="10"/>
        <color theme="1"/>
        <rFont val="Meiryo UI"/>
        <family val="3"/>
        <charset val="128"/>
      </rPr>
      <t>総入数</t>
    </r>
    <rPh sb="1" eb="2">
      <t>ソウ</t>
    </rPh>
    <rPh sb="2" eb="4">
      <t>イリスウ</t>
    </rPh>
    <phoneticPr fontId="1"/>
  </si>
  <si>
    <r>
      <rPr>
        <sz val="10"/>
        <color rgb="FFFF0000"/>
        <rFont val="Meiryo UI"/>
        <family val="3"/>
        <charset val="128"/>
      </rPr>
      <t>※</t>
    </r>
    <r>
      <rPr>
        <sz val="10"/>
        <color theme="1"/>
        <rFont val="Meiryo UI"/>
        <family val="3"/>
        <charset val="128"/>
      </rPr>
      <t>商品画像</t>
    </r>
    <rPh sb="1" eb="3">
      <t>ショウヒン</t>
    </rPh>
    <rPh sb="3" eb="5">
      <t>ガゾウ</t>
    </rPh>
    <phoneticPr fontId="1"/>
  </si>
  <si>
    <r>
      <rPr>
        <sz val="10"/>
        <color rgb="FFFF0000"/>
        <rFont val="Meiryo UI"/>
        <family val="3"/>
        <charset val="128"/>
      </rPr>
      <t>※</t>
    </r>
    <r>
      <rPr>
        <sz val="10"/>
        <color theme="1"/>
        <rFont val="Meiryo UI"/>
        <family val="3"/>
        <charset val="128"/>
      </rPr>
      <t>原材料</t>
    </r>
    <rPh sb="1" eb="4">
      <t>ゲンザイリョウ</t>
    </rPh>
    <phoneticPr fontId="1"/>
  </si>
  <si>
    <r>
      <rPr>
        <sz val="10"/>
        <color rgb="FFFF0000"/>
        <rFont val="Meiryo UI"/>
        <family val="3"/>
        <charset val="128"/>
      </rPr>
      <t>※</t>
    </r>
    <r>
      <rPr>
        <sz val="10"/>
        <color theme="1"/>
        <rFont val="Meiryo UI"/>
        <family val="3"/>
        <charset val="128"/>
      </rPr>
      <t>解凍後の
消費期間</t>
    </r>
    <rPh sb="1" eb="4">
      <t>カイトウゴ</t>
    </rPh>
    <rPh sb="6" eb="8">
      <t>ショウヒ</t>
    </rPh>
    <rPh sb="8" eb="10">
      <t>キカン</t>
    </rPh>
    <phoneticPr fontId="2"/>
  </si>
  <si>
    <r>
      <rPr>
        <sz val="10"/>
        <color rgb="FFFF0000"/>
        <rFont val="Meiryo UI"/>
        <family val="3"/>
        <charset val="128"/>
      </rPr>
      <t>※</t>
    </r>
    <r>
      <rPr>
        <sz val="10"/>
        <color theme="1"/>
        <rFont val="Meiryo UI"/>
        <family val="3"/>
        <charset val="128"/>
      </rPr>
      <t>一つあたりの
内容量
(NET)</t>
    </r>
    <rPh sb="1" eb="2">
      <t>ヒト</t>
    </rPh>
    <phoneticPr fontId="2"/>
  </si>
  <si>
    <r>
      <rPr>
        <sz val="10"/>
        <color rgb="FFFF0000"/>
        <rFont val="Meiryo UI"/>
        <family val="3"/>
        <charset val="128"/>
      </rPr>
      <t>※</t>
    </r>
    <r>
      <rPr>
        <sz val="10"/>
        <color theme="1"/>
        <rFont val="Meiryo UI"/>
        <family val="3"/>
        <charset val="128"/>
      </rPr>
      <t>賞味期間</t>
    </r>
    <rPh sb="1" eb="3">
      <t>ショウミ</t>
    </rPh>
    <rPh sb="3" eb="5">
      <t>キカン</t>
    </rPh>
    <phoneticPr fontId="1"/>
  </si>
  <si>
    <t>遺伝子組み換え
をした原材料の
使用有無</t>
    <rPh sb="0" eb="4">
      <t>イデンシク</t>
    </rPh>
    <rPh sb="5" eb="6">
      <t>カ</t>
    </rPh>
    <rPh sb="10" eb="13">
      <t>ゲンザイリョウ</t>
    </rPh>
    <rPh sb="14" eb="16">
      <t>シヨウ</t>
    </rPh>
    <rPh sb="16" eb="18">
      <t>ウム</t>
    </rPh>
    <phoneticPr fontId="7"/>
  </si>
  <si>
    <t>りんご、酸味料、酸化防止剤
（ビタミンＣ）、香料</t>
    <phoneticPr fontId="1"/>
  </si>
  <si>
    <t>砂糖、鶏卵、小麦粉、水あめ、
蜂蜜</t>
    <phoneticPr fontId="7"/>
  </si>
  <si>
    <r>
      <rPr>
        <sz val="10"/>
        <color rgb="FFFF0000"/>
        <rFont val="Meiryo UI"/>
        <family val="3"/>
        <charset val="128"/>
      </rPr>
      <t>※</t>
    </r>
    <r>
      <rPr>
        <sz val="10"/>
        <color theme="1"/>
        <rFont val="Meiryo UI"/>
        <family val="3"/>
        <charset val="128"/>
      </rPr>
      <t>流通・
保管温度帯</t>
    </r>
    <rPh sb="1" eb="3">
      <t>リュウツウ</t>
    </rPh>
    <rPh sb="4" eb="6">
      <t>ホカン</t>
    </rPh>
    <rPh sb="6" eb="8">
      <t>オンド</t>
    </rPh>
    <rPh sb="8" eb="9">
      <t>タイ</t>
    </rPh>
    <phoneticPr fontId="2"/>
  </si>
  <si>
    <r>
      <rPr>
        <sz val="10"/>
        <color rgb="FFFF0000"/>
        <rFont val="Meiryo UI"/>
        <family val="3"/>
        <charset val="128"/>
      </rPr>
      <t>※</t>
    </r>
    <r>
      <rPr>
        <sz val="10"/>
        <color theme="1"/>
        <rFont val="Meiryo UI"/>
        <family val="3"/>
        <charset val="128"/>
      </rPr>
      <t>販売
温度帯</t>
    </r>
    <rPh sb="1" eb="3">
      <t>ハンバイ</t>
    </rPh>
    <rPh sb="3" eb="5">
      <t>オンド</t>
    </rPh>
    <rPh sb="5" eb="6">
      <t>タイ</t>
    </rPh>
    <phoneticPr fontId="2"/>
  </si>
  <si>
    <r>
      <t xml:space="preserve">ご入力見本 </t>
    </r>
    <r>
      <rPr>
        <b/>
        <sz val="20"/>
        <color theme="1"/>
        <rFont val="Meiryo UI"/>
        <family val="3"/>
        <charset val="128"/>
      </rPr>
      <t>【交流相談会用エントリーシート】</t>
    </r>
    <rPh sb="1" eb="3">
      <t>ニュウリョク</t>
    </rPh>
    <rPh sb="3" eb="5">
      <t>ミホン</t>
    </rPh>
    <rPh sb="7" eb="9">
      <t>コウリュウ</t>
    </rPh>
    <rPh sb="9" eb="11">
      <t>ソウダン</t>
    </rPh>
    <rPh sb="11" eb="12">
      <t>カイ</t>
    </rPh>
    <rPh sb="12" eb="13">
      <t>ヨウ</t>
    </rPh>
    <phoneticPr fontId="1"/>
  </si>
  <si>
    <t>詳しくは記入見本参照</t>
    <rPh sb="0" eb="1">
      <t>クワ</t>
    </rPh>
    <rPh sb="4" eb="8">
      <t>キニュウミホン</t>
    </rPh>
    <rPh sb="8" eb="10">
      <t>サンショウ</t>
    </rPh>
    <phoneticPr fontId="2"/>
  </si>
  <si>
    <t>【交流相談会用エントリーシート】</t>
    <rPh sb="1" eb="3">
      <t>コウリュウ</t>
    </rPh>
    <rPh sb="3" eb="5">
      <t>ソウダン</t>
    </rPh>
    <rPh sb="5" eb="6">
      <t>カイ</t>
    </rPh>
    <rPh sb="6" eb="7">
      <t>ヨウ</t>
    </rPh>
    <phoneticPr fontId="1"/>
  </si>
  <si>
    <r>
      <rPr>
        <sz val="16"/>
        <color rgb="FFFF0000"/>
        <rFont val="Meiryo UI"/>
        <family val="3"/>
        <charset val="128"/>
      </rPr>
      <t>※</t>
    </r>
    <r>
      <rPr>
        <sz val="16"/>
        <color theme="1"/>
        <rFont val="Meiryo UI"/>
        <family val="3"/>
        <charset val="128"/>
      </rPr>
      <t>印（黄色枠）のある項目は必須項目となりますので必ず入力してください。</t>
    </r>
    <rPh sb="1" eb="2">
      <t>イン</t>
    </rPh>
    <rPh sb="3" eb="5">
      <t>キイロ</t>
    </rPh>
    <rPh sb="5" eb="6">
      <t>ワク</t>
    </rPh>
    <rPh sb="10" eb="12">
      <t>コウモク</t>
    </rPh>
    <rPh sb="13" eb="17">
      <t>ヒッスコウモク</t>
    </rPh>
    <rPh sb="24" eb="25">
      <t>カナラ</t>
    </rPh>
    <rPh sb="26" eb="28">
      <t>ニュウリョク</t>
    </rPh>
    <phoneticPr fontId="7"/>
  </si>
  <si>
    <t>㈱○○</t>
    <phoneticPr fontId="7"/>
  </si>
  <si>
    <t>香川　太郎</t>
    <rPh sb="0" eb="2">
      <t>カガワ</t>
    </rPh>
    <rPh sb="3" eb="5">
      <t>タロウ</t>
    </rPh>
    <phoneticPr fontId="7"/>
  </si>
  <si>
    <t>○○○_○○@○○.com</t>
    <phoneticPr fontId="7"/>
  </si>
  <si>
    <r>
      <rPr>
        <sz val="11"/>
        <color rgb="FFFF0000"/>
        <rFont val="Meiryo UI"/>
        <family val="3"/>
        <charset val="128"/>
      </rPr>
      <t>赤字</t>
    </r>
    <r>
      <rPr>
        <sz val="11"/>
        <rFont val="Meiryo UI"/>
        <family val="3"/>
        <charset val="128"/>
      </rPr>
      <t>は説明です。色付きの部分がご入力いただく箇所です。</t>
    </r>
    <rPh sb="0" eb="2">
      <t>アカジ</t>
    </rPh>
    <rPh sb="3" eb="5">
      <t>セツメイ</t>
    </rPh>
    <rPh sb="8" eb="9">
      <t>イロ</t>
    </rPh>
    <rPh sb="9" eb="10">
      <t>ツ</t>
    </rPh>
    <rPh sb="12" eb="14">
      <t>ブブン</t>
    </rPh>
    <rPh sb="16" eb="18">
      <t>ニュウリョク</t>
    </rPh>
    <rPh sb="22" eb="24">
      <t>カショ</t>
    </rPh>
    <phoneticPr fontId="1"/>
  </si>
  <si>
    <t>色は任意項目です。</t>
    <rPh sb="0" eb="1">
      <t>イロ</t>
    </rPh>
    <rPh sb="2" eb="4">
      <t>ニンイ</t>
    </rPh>
    <rPh sb="4" eb="6">
      <t>コウモク</t>
    </rPh>
    <phoneticPr fontId="7"/>
  </si>
  <si>
    <r>
      <rPr>
        <b/>
        <sz val="16"/>
        <color rgb="FFFF0000"/>
        <rFont val="Meiryo UI"/>
        <family val="3"/>
        <charset val="128"/>
      </rPr>
      <t>※</t>
    </r>
    <r>
      <rPr>
        <b/>
        <sz val="12"/>
        <color rgb="FFFF0000"/>
        <rFont val="Meiryo UI"/>
        <family val="3"/>
        <charset val="128"/>
      </rPr>
      <t xml:space="preserve">
</t>
    </r>
    <r>
      <rPr>
        <b/>
        <sz val="12"/>
        <color theme="1"/>
        <rFont val="Meiryo UI"/>
        <family val="3"/>
        <charset val="128"/>
      </rPr>
      <t>賞味期間</t>
    </r>
    <rPh sb="2" eb="4">
      <t>ショウミ</t>
    </rPh>
    <rPh sb="4" eb="6">
      <t>キカン</t>
    </rPh>
    <phoneticPr fontId="1"/>
  </si>
  <si>
    <r>
      <rPr>
        <b/>
        <sz val="16"/>
        <color rgb="FFFF0000"/>
        <rFont val="Meiryo UI"/>
        <family val="3"/>
        <charset val="128"/>
      </rPr>
      <t>※</t>
    </r>
    <r>
      <rPr>
        <b/>
        <sz val="12"/>
        <color rgb="FFFF0000"/>
        <rFont val="Meiryo UI"/>
        <family val="3"/>
        <charset val="128"/>
      </rPr>
      <t xml:space="preserve">
</t>
    </r>
    <r>
      <rPr>
        <b/>
        <sz val="12"/>
        <color theme="1"/>
        <rFont val="Meiryo UI"/>
        <family val="3"/>
        <charset val="128"/>
      </rPr>
      <t>解凍後の
消費期間</t>
    </r>
    <rPh sb="2" eb="5">
      <t>カイトウゴ</t>
    </rPh>
    <rPh sb="7" eb="9">
      <t>ショウヒ</t>
    </rPh>
    <rPh sb="9" eb="11">
      <t>キカン</t>
    </rPh>
    <phoneticPr fontId="2"/>
  </si>
  <si>
    <r>
      <rPr>
        <b/>
        <sz val="16"/>
        <color rgb="FFFF0000"/>
        <rFont val="Meiryo UI"/>
        <family val="3"/>
        <charset val="128"/>
      </rPr>
      <t>※</t>
    </r>
    <r>
      <rPr>
        <b/>
        <sz val="12"/>
        <color rgb="FFFF0000"/>
        <rFont val="Meiryo UI"/>
        <family val="3"/>
        <charset val="128"/>
      </rPr>
      <t xml:space="preserve">
</t>
    </r>
    <r>
      <rPr>
        <b/>
        <sz val="11"/>
        <color theme="1"/>
        <rFont val="Meiryo UI"/>
        <family val="3"/>
        <charset val="128"/>
      </rPr>
      <t>流通・
保管温度帯</t>
    </r>
    <rPh sb="2" eb="4">
      <t>リュウツウ</t>
    </rPh>
    <rPh sb="5" eb="7">
      <t>ホカン</t>
    </rPh>
    <rPh sb="7" eb="9">
      <t>オンド</t>
    </rPh>
    <rPh sb="9" eb="10">
      <t>タイ</t>
    </rPh>
    <phoneticPr fontId="2"/>
  </si>
  <si>
    <r>
      <rPr>
        <b/>
        <sz val="16"/>
        <color rgb="FFFF0000"/>
        <rFont val="Meiryo UI"/>
        <family val="3"/>
        <charset val="128"/>
      </rPr>
      <t>※</t>
    </r>
    <r>
      <rPr>
        <b/>
        <sz val="12"/>
        <color rgb="FFFF0000"/>
        <rFont val="Meiryo UI"/>
        <family val="3"/>
        <charset val="128"/>
      </rPr>
      <t xml:space="preserve">
</t>
    </r>
    <r>
      <rPr>
        <b/>
        <sz val="12"/>
        <color theme="1"/>
        <rFont val="Meiryo UI"/>
        <family val="3"/>
        <charset val="128"/>
      </rPr>
      <t>販売
温度帯</t>
    </r>
    <rPh sb="2" eb="4">
      <t>ハンバイ</t>
    </rPh>
    <rPh sb="4" eb="6">
      <t>オンド</t>
    </rPh>
    <rPh sb="6" eb="7">
      <t>タイ</t>
    </rPh>
    <phoneticPr fontId="2"/>
  </si>
  <si>
    <r>
      <rPr>
        <b/>
        <sz val="16"/>
        <color rgb="FFFF0000"/>
        <rFont val="Meiryo UI"/>
        <family val="3"/>
        <charset val="128"/>
      </rPr>
      <t>※</t>
    </r>
    <r>
      <rPr>
        <b/>
        <sz val="12"/>
        <color rgb="FFFF0000"/>
        <rFont val="Meiryo UI"/>
        <family val="3"/>
        <charset val="128"/>
      </rPr>
      <t xml:space="preserve">
</t>
    </r>
    <r>
      <rPr>
        <b/>
        <sz val="12"/>
        <color theme="1"/>
        <rFont val="Meiryo UI"/>
        <family val="3"/>
        <charset val="128"/>
      </rPr>
      <t>原材料</t>
    </r>
    <rPh sb="2" eb="5">
      <t>ゲンザイリョウ</t>
    </rPh>
    <phoneticPr fontId="1"/>
  </si>
  <si>
    <r>
      <rPr>
        <b/>
        <sz val="16"/>
        <color rgb="FFFF0000"/>
        <rFont val="Meiryo UI"/>
        <family val="3"/>
        <charset val="128"/>
      </rPr>
      <t>※</t>
    </r>
    <r>
      <rPr>
        <b/>
        <sz val="12"/>
        <color rgb="FFFF0000"/>
        <rFont val="Meiryo UI"/>
        <family val="3"/>
        <charset val="128"/>
      </rPr>
      <t xml:space="preserve">
</t>
    </r>
    <r>
      <rPr>
        <b/>
        <sz val="12"/>
        <color theme="1"/>
        <rFont val="Meiryo UI"/>
        <family val="3"/>
        <charset val="128"/>
      </rPr>
      <t>商品画像</t>
    </r>
    <rPh sb="2" eb="4">
      <t>ショウヒン</t>
    </rPh>
    <rPh sb="4" eb="6">
      <t>ガゾウ</t>
    </rPh>
    <phoneticPr fontId="1"/>
  </si>
  <si>
    <r>
      <rPr>
        <b/>
        <sz val="16"/>
        <color rgb="FFFF0000"/>
        <rFont val="Meiryo UI"/>
        <family val="3"/>
        <charset val="128"/>
      </rPr>
      <t>※</t>
    </r>
    <r>
      <rPr>
        <b/>
        <sz val="12"/>
        <color rgb="FFFF0000"/>
        <rFont val="Meiryo UI"/>
        <family val="3"/>
        <charset val="128"/>
      </rPr>
      <t xml:space="preserve">
</t>
    </r>
    <r>
      <rPr>
        <b/>
        <sz val="12"/>
        <color theme="1"/>
        <rFont val="Meiryo UI"/>
        <family val="3"/>
        <charset val="128"/>
      </rPr>
      <t>ブランド名</t>
    </r>
    <rPh sb="6" eb="7">
      <t>メイ</t>
    </rPh>
    <phoneticPr fontId="1"/>
  </si>
  <si>
    <r>
      <rPr>
        <b/>
        <sz val="14"/>
        <color rgb="FFFF0000"/>
        <rFont val="Meiryo UI"/>
        <family val="3"/>
        <charset val="128"/>
      </rPr>
      <t>※</t>
    </r>
    <r>
      <rPr>
        <b/>
        <sz val="12"/>
        <color rgb="FFFF0000"/>
        <rFont val="Meiryo UI"/>
        <family val="3"/>
        <charset val="128"/>
      </rPr>
      <t xml:space="preserve">
</t>
    </r>
    <r>
      <rPr>
        <b/>
        <sz val="12"/>
        <color theme="1"/>
        <rFont val="Meiryo UI"/>
        <family val="3"/>
        <charset val="128"/>
      </rPr>
      <t>JAN</t>
    </r>
    <phoneticPr fontId="1"/>
  </si>
  <si>
    <r>
      <rPr>
        <b/>
        <sz val="16"/>
        <color rgb="FFFF0000"/>
        <rFont val="Meiryo UI"/>
        <family val="3"/>
        <charset val="128"/>
      </rPr>
      <t>※</t>
    </r>
    <r>
      <rPr>
        <b/>
        <sz val="12"/>
        <color rgb="FFFF0000"/>
        <rFont val="Meiryo UI"/>
        <family val="3"/>
        <charset val="128"/>
      </rPr>
      <t xml:space="preserve">
</t>
    </r>
    <r>
      <rPr>
        <b/>
        <sz val="12"/>
        <color theme="1"/>
        <rFont val="Meiryo UI"/>
        <family val="3"/>
        <charset val="128"/>
      </rPr>
      <t>商品名</t>
    </r>
    <rPh sb="2" eb="4">
      <t>ショウヒン</t>
    </rPh>
    <rPh sb="4" eb="5">
      <t>メイ</t>
    </rPh>
    <phoneticPr fontId="1"/>
  </si>
  <si>
    <r>
      <rPr>
        <b/>
        <sz val="16"/>
        <color rgb="FFFF0000"/>
        <rFont val="Meiryo UI"/>
        <family val="3"/>
        <charset val="128"/>
      </rPr>
      <t>※</t>
    </r>
    <r>
      <rPr>
        <b/>
        <sz val="12"/>
        <color theme="1"/>
        <rFont val="Meiryo UI"/>
        <family val="3"/>
        <charset val="128"/>
      </rPr>
      <t>一つあたりの
内容量
(NET)</t>
    </r>
    <rPh sb="1" eb="2">
      <t>ヒト</t>
    </rPh>
    <phoneticPr fontId="2"/>
  </si>
  <si>
    <r>
      <rPr>
        <b/>
        <sz val="16"/>
        <color rgb="FFFF0000"/>
        <rFont val="Meiryo UI"/>
        <family val="3"/>
        <charset val="128"/>
      </rPr>
      <t>※</t>
    </r>
    <r>
      <rPr>
        <b/>
        <sz val="12"/>
        <color rgb="FFFF0000"/>
        <rFont val="Meiryo UI"/>
        <family val="3"/>
        <charset val="128"/>
      </rPr>
      <t xml:space="preserve">
</t>
    </r>
    <r>
      <rPr>
        <b/>
        <sz val="12"/>
        <color theme="1"/>
        <rFont val="Meiryo UI"/>
        <family val="3"/>
        <charset val="128"/>
      </rPr>
      <t>総入数</t>
    </r>
    <rPh sb="2" eb="3">
      <t>ソウ</t>
    </rPh>
    <rPh sb="3" eb="5">
      <t>イリスウ</t>
    </rPh>
    <phoneticPr fontId="1"/>
  </si>
  <si>
    <r>
      <rPr>
        <b/>
        <sz val="18"/>
        <color rgb="FFFF0000"/>
        <rFont val="Meiryo UI"/>
        <family val="3"/>
        <charset val="128"/>
      </rPr>
      <t>※</t>
    </r>
    <r>
      <rPr>
        <sz val="16"/>
        <color theme="1"/>
        <rFont val="Meiryo UI"/>
        <family val="3"/>
        <charset val="128"/>
      </rPr>
      <t>印（黄色枠）のある項目は必須項目となりますので必ず入力してください。</t>
    </r>
    <rPh sb="1" eb="2">
      <t>イン</t>
    </rPh>
    <rPh sb="3" eb="6">
      <t>キイロワク</t>
    </rPh>
    <rPh sb="10" eb="12">
      <t>コウモク</t>
    </rPh>
    <rPh sb="13" eb="17">
      <t>ヒッスコウモク</t>
    </rPh>
    <rPh sb="24" eb="25">
      <t>カナラ</t>
    </rPh>
    <rPh sb="26" eb="28">
      <t>ニュウリョク</t>
    </rPh>
    <phoneticPr fontId="7"/>
  </si>
  <si>
    <r>
      <rPr>
        <b/>
        <sz val="12"/>
        <color rgb="FFFF0000"/>
        <rFont val="Meiryo UI"/>
        <family val="3"/>
        <charset val="128"/>
      </rPr>
      <t xml:space="preserve">
</t>
    </r>
    <r>
      <rPr>
        <b/>
        <sz val="12"/>
        <color theme="1"/>
        <rFont val="Meiryo UI"/>
        <family val="3"/>
        <charset val="128"/>
      </rPr>
      <t>KAWA No.</t>
    </r>
    <phoneticPr fontId="1"/>
  </si>
  <si>
    <t>KAWA No.</t>
    <phoneticPr fontId="1"/>
  </si>
  <si>
    <r>
      <rPr>
        <b/>
        <sz val="10"/>
        <color rgb="FFFF0000"/>
        <rFont val="Meiryo UI"/>
        <family val="3"/>
        <charset val="128"/>
      </rPr>
      <t xml:space="preserve">※
</t>
    </r>
    <r>
      <rPr>
        <b/>
        <sz val="10"/>
        <color theme="1"/>
        <rFont val="Meiryo UI"/>
        <family val="3"/>
        <charset val="128"/>
      </rPr>
      <t>国内上代
または
標準売価</t>
    </r>
    <rPh sb="2" eb="4">
      <t>コクナイ</t>
    </rPh>
    <rPh sb="4" eb="6">
      <t>ジョウダイ</t>
    </rPh>
    <rPh sb="11" eb="13">
      <t>ヒョウジュン</t>
    </rPh>
    <rPh sb="13" eb="15">
      <t>バイカ</t>
    </rPh>
    <phoneticPr fontId="2"/>
  </si>
  <si>
    <r>
      <rPr>
        <sz val="10"/>
        <color rgb="FFFF0000"/>
        <rFont val="Meiryo UI"/>
        <family val="3"/>
        <charset val="128"/>
      </rPr>
      <t xml:space="preserve">※
</t>
    </r>
    <r>
      <rPr>
        <sz val="10"/>
        <color theme="1"/>
        <rFont val="Meiryo UI"/>
        <family val="3"/>
        <charset val="128"/>
      </rPr>
      <t>国内上代
または
標準売価</t>
    </r>
    <rPh sb="2" eb="4">
      <t>コクナイ</t>
    </rPh>
    <rPh sb="4" eb="6">
      <t>ジョウダイ</t>
    </rPh>
    <rPh sb="11" eb="13">
      <t>ヒョウジュン</t>
    </rPh>
    <rPh sb="13" eb="15">
      <t>バイカ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</si>
</sst>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¥&quot;#,##0;&quot;¥&quot;\-#,##0"/>
    <numFmt numFmtId="6" formatCode="&quot;¥&quot;#,##0;[Red]&quot;¥&quot;\-#,##0"/>
    <numFmt numFmtId="176" formatCode="0.000_);[Red]\(0.000\)"/>
    <numFmt numFmtId="177" formatCode="0_);[Red]\(0\)"/>
    <numFmt numFmtId="178" formatCode="0.0_);[Red]\(0.0\)"/>
    <numFmt numFmtId="179" formatCode="&quot;¥&quot;#,##0_);[Red]\(&quot;¥&quot;#,##0\)"/>
    <numFmt numFmtId="180" formatCode="[$¥-411]#,##0_);[Red]\([$¥-411]#,##0\)"/>
  </numFmts>
  <fonts count="4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u/>
      <sz val="12"/>
      <color theme="1"/>
      <name val="Meiryo UI"/>
      <family val="3"/>
      <charset val="128"/>
    </font>
    <font>
      <b/>
      <sz val="11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11"/>
      <name val="Meiryo UI"/>
      <family val="3"/>
      <charset val="128"/>
    </font>
    <font>
      <u/>
      <sz val="12"/>
      <color theme="10"/>
      <name val="Meiryo UI"/>
      <family val="3"/>
      <charset val="128"/>
    </font>
    <font>
      <sz val="8"/>
      <color rgb="FFFF0000"/>
      <name val="Meiryo UI"/>
      <family val="3"/>
      <charset val="128"/>
    </font>
    <font>
      <sz val="10"/>
      <name val="Meiryo UI"/>
      <family val="3"/>
      <charset val="128"/>
    </font>
    <font>
      <sz val="6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1"/>
      <color rgb="FF000000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color rgb="FF000000"/>
      <name val="Meiryo UI"/>
      <family val="3"/>
      <charset val="128"/>
    </font>
    <font>
      <sz val="11"/>
      <color rgb="FF0000FF"/>
      <name val="Meiryo UI"/>
      <family val="3"/>
      <charset val="128"/>
    </font>
    <font>
      <sz val="12"/>
      <color theme="1"/>
      <name val="Meiryo UI"/>
      <family val="3"/>
      <charset val="128"/>
    </font>
    <font>
      <sz val="8.9"/>
      <color rgb="FF333333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u/>
      <sz val="12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6"/>
      <color rgb="FFFF0000"/>
      <name val="Meiryo UI"/>
      <family val="3"/>
      <charset val="128"/>
    </font>
    <font>
      <sz val="16"/>
      <color rgb="FF0000FF"/>
      <name val="Meiryo UI"/>
      <family val="3"/>
      <charset val="128"/>
    </font>
    <font>
      <b/>
      <sz val="28"/>
      <color theme="1"/>
      <name val="BIZ UDPゴシック"/>
      <family val="3"/>
      <charset val="128"/>
    </font>
    <font>
      <b/>
      <sz val="12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0" fontId="8" fillId="0" borderId="0"/>
    <xf numFmtId="6" fontId="6" fillId="0" borderId="0" applyFont="0" applyFill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right" vertical="center"/>
    </xf>
    <xf numFmtId="14" fontId="13" fillId="0" borderId="0" xfId="0" applyNumberFormat="1" applyFont="1" applyAlignment="1">
      <alignment horizontal="center" vertical="center"/>
    </xf>
    <xf numFmtId="0" fontId="14" fillId="0" borderId="0" xfId="0" applyFont="1" applyAlignment="1"/>
    <xf numFmtId="176" fontId="15" fillId="0" borderId="0" xfId="0" applyNumberFormat="1" applyFont="1" applyAlignment="1">
      <alignment horizontal="left" vertical="center"/>
    </xf>
    <xf numFmtId="176" fontId="13" fillId="0" borderId="0" xfId="0" applyNumberFormat="1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0" fillId="0" borderId="0" xfId="0" applyFont="1" applyAlignment="1"/>
    <xf numFmtId="0" fontId="9" fillId="0" borderId="0" xfId="0" applyFont="1" applyAlignment="1"/>
    <xf numFmtId="0" fontId="13" fillId="0" borderId="0" xfId="0" applyFont="1" applyAlignment="1">
      <alignment horizontal="left"/>
    </xf>
    <xf numFmtId="0" fontId="16" fillId="0" borderId="0" xfId="0" applyFont="1" applyAlignment="1">
      <alignment shrinkToFit="1"/>
    </xf>
    <xf numFmtId="0" fontId="16" fillId="0" borderId="0" xfId="0" applyFont="1" applyAlignment="1">
      <alignment horizontal="center" shrinkToFit="1"/>
    </xf>
    <xf numFmtId="0" fontId="13" fillId="0" borderId="0" xfId="0" applyFont="1" applyAlignment="1"/>
    <xf numFmtId="0" fontId="19" fillId="0" borderId="0" xfId="0" applyFont="1" applyAlignment="1"/>
    <xf numFmtId="31" fontId="12" fillId="0" borderId="0" xfId="0" applyNumberFormat="1" applyFont="1" applyAlignment="1"/>
    <xf numFmtId="0" fontId="20" fillId="0" borderId="0" xfId="1" applyFont="1" applyBorder="1" applyAlignment="1">
      <alignment vertical="center"/>
    </xf>
    <xf numFmtId="0" fontId="12" fillId="0" borderId="0" xfId="0" applyFont="1" applyAlignment="1"/>
    <xf numFmtId="0" fontId="15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 shrinkToFi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5" fillId="3" borderId="13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shrinkToFit="1"/>
    </xf>
    <xf numFmtId="177" fontId="10" fillId="4" borderId="1" xfId="0" applyNumberFormat="1" applyFont="1" applyFill="1" applyBorder="1" applyAlignment="1">
      <alignment horizontal="center" vertical="center" shrinkToFit="1"/>
    </xf>
    <xf numFmtId="0" fontId="10" fillId="4" borderId="1" xfId="0" applyFont="1" applyFill="1" applyBorder="1" applyAlignment="1">
      <alignment horizontal="center" vertical="center" wrapText="1" shrinkToFit="1"/>
    </xf>
    <xf numFmtId="0" fontId="19" fillId="4" borderId="1" xfId="0" applyFont="1" applyFill="1" applyBorder="1" applyAlignment="1">
      <alignment horizontal="center" vertical="center"/>
    </xf>
    <xf numFmtId="5" fontId="9" fillId="0" borderId="1" xfId="0" applyNumberFormat="1" applyFont="1" applyBorder="1" applyAlignment="1">
      <alignment horizontal="right" vertical="center"/>
    </xf>
    <xf numFmtId="0" fontId="26" fillId="3" borderId="1" xfId="0" applyFont="1" applyFill="1" applyBorder="1" applyAlignment="1">
      <alignment horizontal="right" vertical="center"/>
    </xf>
    <xf numFmtId="5" fontId="27" fillId="3" borderId="1" xfId="0" applyNumberFormat="1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>
      <alignment vertical="center"/>
    </xf>
    <xf numFmtId="0" fontId="30" fillId="0" borderId="0" xfId="0" applyFont="1">
      <alignment vertical="center"/>
    </xf>
    <xf numFmtId="176" fontId="10" fillId="0" borderId="1" xfId="0" applyNumberFormat="1" applyFont="1" applyBorder="1" applyAlignment="1">
      <alignment horizontal="right" vertical="center" wrapText="1"/>
    </xf>
    <xf numFmtId="5" fontId="12" fillId="0" borderId="1" xfId="0" applyNumberFormat="1" applyFont="1" applyBorder="1" applyAlignment="1">
      <alignment horizontal="right" vertical="center"/>
    </xf>
    <xf numFmtId="0" fontId="26" fillId="0" borderId="1" xfId="0" applyFont="1" applyBorder="1" applyAlignment="1">
      <alignment horizontal="right" vertical="center"/>
    </xf>
    <xf numFmtId="5" fontId="27" fillId="0" borderId="1" xfId="0" applyNumberFormat="1" applyFont="1" applyBorder="1" applyAlignment="1">
      <alignment horizontal="right" vertical="center"/>
    </xf>
    <xf numFmtId="5" fontId="32" fillId="0" borderId="1" xfId="0" applyNumberFormat="1" applyFont="1" applyBorder="1" applyAlignment="1">
      <alignment horizontal="right" vertical="center"/>
    </xf>
    <xf numFmtId="0" fontId="12" fillId="0" borderId="11" xfId="0" applyFont="1" applyBorder="1" applyAlignment="1">
      <alignment horizontal="center" vertical="center" wrapText="1"/>
    </xf>
    <xf numFmtId="0" fontId="33" fillId="0" borderId="11" xfId="0" applyFont="1" applyBorder="1" applyAlignment="1">
      <alignment vertical="center" shrinkToFit="1"/>
    </xf>
    <xf numFmtId="177" fontId="34" fillId="0" borderId="0" xfId="0" applyNumberFormat="1" applyFont="1" applyAlignment="1">
      <alignment horizontal="right" vertical="center"/>
    </xf>
    <xf numFmtId="6" fontId="34" fillId="0" borderId="0" xfId="4" applyFont="1" applyAlignment="1">
      <alignment horizontal="right" vertical="center"/>
    </xf>
    <xf numFmtId="6" fontId="12" fillId="0" borderId="0" xfId="4" applyFont="1" applyAlignment="1">
      <alignment horizontal="right" vertical="center"/>
    </xf>
    <xf numFmtId="177" fontId="12" fillId="0" borderId="0" xfId="0" applyNumberFormat="1" applyFont="1" applyAlignment="1">
      <alignment horizontal="right" vertical="center"/>
    </xf>
    <xf numFmtId="0" fontId="35" fillId="0" borderId="0" xfId="0" applyFont="1" applyAlignment="1">
      <alignment horizontal="left" vertical="center" indent="13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34" fillId="0" borderId="0" xfId="0" applyFont="1">
      <alignment vertical="center"/>
    </xf>
    <xf numFmtId="0" fontId="12" fillId="0" borderId="0" xfId="0" applyFont="1" applyAlignment="1">
      <alignment horizontal="center" vertical="center" wrapText="1"/>
    </xf>
    <xf numFmtId="0" fontId="33" fillId="0" borderId="0" xfId="0" applyFont="1" applyAlignment="1">
      <alignment horizontal="left" vertical="center" shrinkToFit="1"/>
    </xf>
    <xf numFmtId="0" fontId="38" fillId="0" borderId="0" xfId="0" applyFont="1">
      <alignment vertical="center"/>
    </xf>
    <xf numFmtId="0" fontId="38" fillId="0" borderId="0" xfId="0" applyFont="1" applyAlignment="1">
      <alignment vertical="center" shrinkToFit="1"/>
    </xf>
    <xf numFmtId="177" fontId="38" fillId="0" borderId="0" xfId="0" applyNumberFormat="1" applyFont="1" applyAlignment="1">
      <alignment horizontal="center" vertical="center"/>
    </xf>
    <xf numFmtId="0" fontId="39" fillId="0" borderId="0" xfId="0" applyFont="1">
      <alignment vertical="center"/>
    </xf>
    <xf numFmtId="0" fontId="41" fillId="0" borderId="0" xfId="0" applyFont="1" applyAlignment="1">
      <alignment horizontal="left" vertical="center" shrinkToFit="1"/>
    </xf>
    <xf numFmtId="0" fontId="39" fillId="0" borderId="0" xfId="0" applyFont="1" applyAlignment="1">
      <alignment horizontal="center" vertical="center"/>
    </xf>
    <xf numFmtId="0" fontId="41" fillId="0" borderId="0" xfId="0" applyFont="1" applyAlignment="1">
      <alignment horizontal="right" vertical="center" shrinkToFit="1"/>
    </xf>
    <xf numFmtId="0" fontId="33" fillId="0" borderId="0" xfId="0" applyFont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 shrinkToFit="1"/>
    </xf>
    <xf numFmtId="0" fontId="39" fillId="0" borderId="0" xfId="0" applyFont="1" applyAlignment="1">
      <alignment horizontal="left" vertical="center"/>
    </xf>
    <xf numFmtId="0" fontId="12" fillId="5" borderId="1" xfId="0" applyFont="1" applyFill="1" applyBorder="1" applyAlignment="1">
      <alignment horizontal="center" vertical="center" wrapText="1"/>
    </xf>
    <xf numFmtId="56" fontId="19" fillId="7" borderId="1" xfId="0" applyNumberFormat="1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177" fontId="10" fillId="7" borderId="1" xfId="0" applyNumberFormat="1" applyFont="1" applyFill="1" applyBorder="1" applyAlignment="1">
      <alignment horizontal="right" vertical="center" shrinkToFit="1"/>
    </xf>
    <xf numFmtId="177" fontId="10" fillId="7" borderId="1" xfId="0" applyNumberFormat="1" applyFont="1" applyFill="1" applyBorder="1" applyAlignment="1">
      <alignment horizontal="right" vertical="center" wrapText="1"/>
    </xf>
    <xf numFmtId="178" fontId="10" fillId="7" borderId="1" xfId="0" applyNumberFormat="1" applyFont="1" applyFill="1" applyBorder="1" applyAlignment="1">
      <alignment horizontal="right" vertical="center" wrapText="1"/>
    </xf>
    <xf numFmtId="5" fontId="9" fillId="7" borderId="1" xfId="0" applyNumberFormat="1" applyFont="1" applyFill="1" applyBorder="1" applyAlignment="1">
      <alignment horizontal="right" vertical="center"/>
    </xf>
    <xf numFmtId="0" fontId="10" fillId="7" borderId="1" xfId="0" applyFont="1" applyFill="1" applyBorder="1" applyAlignment="1">
      <alignment horizontal="center" vertical="center"/>
    </xf>
    <xf numFmtId="0" fontId="28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76" fontId="10" fillId="5" borderId="1" xfId="0" applyNumberFormat="1" applyFont="1" applyFill="1" applyBorder="1" applyAlignment="1">
      <alignment horizontal="right" vertical="center" wrapText="1"/>
    </xf>
    <xf numFmtId="0" fontId="10" fillId="6" borderId="1" xfId="0" applyFont="1" applyFill="1" applyBorder="1" applyAlignment="1">
      <alignment horizontal="center" vertical="center" shrinkToFit="1"/>
    </xf>
    <xf numFmtId="177" fontId="10" fillId="6" borderId="1" xfId="0" applyNumberFormat="1" applyFont="1" applyFill="1" applyBorder="1" applyAlignment="1">
      <alignment horizontal="center" vertical="center" shrinkToFit="1"/>
    </xf>
    <xf numFmtId="0" fontId="10" fillId="6" borderId="1" xfId="0" applyFont="1" applyFill="1" applyBorder="1" applyAlignment="1">
      <alignment horizontal="center" vertical="center" wrapText="1" shrinkToFit="1"/>
    </xf>
    <xf numFmtId="0" fontId="10" fillId="6" borderId="1" xfId="0" applyFont="1" applyFill="1" applyBorder="1" applyAlignment="1">
      <alignment horizontal="center" vertical="center"/>
    </xf>
    <xf numFmtId="0" fontId="28" fillId="6" borderId="1" xfId="0" applyFont="1" applyFill="1" applyBorder="1" applyAlignment="1">
      <alignment horizontal="center" vertical="center" shrinkToFit="1"/>
    </xf>
    <xf numFmtId="177" fontId="28" fillId="6" borderId="1" xfId="0" applyNumberFormat="1" applyFont="1" applyFill="1" applyBorder="1" applyAlignment="1">
      <alignment horizontal="center" vertical="center" shrinkToFit="1"/>
    </xf>
    <xf numFmtId="0" fontId="28" fillId="6" borderId="1" xfId="0" applyFont="1" applyFill="1" applyBorder="1" applyAlignment="1">
      <alignment horizontal="center" vertical="center" wrapText="1" shrinkToFit="1"/>
    </xf>
    <xf numFmtId="0" fontId="28" fillId="6" borderId="1" xfId="0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left" vertical="center" wrapText="1"/>
    </xf>
    <xf numFmtId="0" fontId="28" fillId="6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left"/>
    </xf>
    <xf numFmtId="0" fontId="32" fillId="6" borderId="1" xfId="0" applyFont="1" applyFill="1" applyBorder="1" applyAlignment="1">
      <alignment horizontal="left"/>
    </xf>
    <xf numFmtId="0" fontId="12" fillId="7" borderId="1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/>
    </xf>
    <xf numFmtId="0" fontId="32" fillId="7" borderId="1" xfId="0" applyFont="1" applyFill="1" applyBorder="1" applyAlignment="1">
      <alignment horizontal="center" vertical="center" wrapText="1"/>
    </xf>
    <xf numFmtId="178" fontId="31" fillId="7" borderId="1" xfId="0" applyNumberFormat="1" applyFont="1" applyFill="1" applyBorder="1" applyAlignment="1">
      <alignment horizontal="center" vertical="center" wrapText="1"/>
    </xf>
    <xf numFmtId="5" fontId="12" fillId="7" borderId="1" xfId="0" applyNumberFormat="1" applyFont="1" applyFill="1" applyBorder="1" applyAlignment="1">
      <alignment horizontal="right" vertical="center"/>
    </xf>
    <xf numFmtId="178" fontId="10" fillId="7" borderId="1" xfId="0" applyNumberFormat="1" applyFont="1" applyFill="1" applyBorder="1" applyAlignment="1">
      <alignment horizontal="center" vertical="center" wrapText="1"/>
    </xf>
    <xf numFmtId="5" fontId="32" fillId="7" borderId="1" xfId="0" applyNumberFormat="1" applyFont="1" applyFill="1" applyBorder="1" applyAlignment="1">
      <alignment horizontal="right" vertical="center"/>
    </xf>
    <xf numFmtId="177" fontId="31" fillId="7" borderId="1" xfId="0" applyNumberFormat="1" applyFont="1" applyFill="1" applyBorder="1" applyAlignment="1">
      <alignment horizontal="center" vertical="center" wrapText="1" shrinkToFit="1"/>
    </xf>
    <xf numFmtId="177" fontId="31" fillId="7" borderId="1" xfId="0" applyNumberFormat="1" applyFont="1" applyFill="1" applyBorder="1" applyAlignment="1">
      <alignment horizontal="center" vertical="center" wrapText="1"/>
    </xf>
    <xf numFmtId="0" fontId="12" fillId="5" borderId="0" xfId="0" applyFont="1" applyFill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right" vertical="center" shrinkToFit="1"/>
    </xf>
    <xf numFmtId="5" fontId="10" fillId="5" borderId="1" xfId="0" applyNumberFormat="1" applyFont="1" applyFill="1" applyBorder="1" applyAlignment="1">
      <alignment horizontal="center" vertical="center" shrinkToFit="1"/>
    </xf>
    <xf numFmtId="5" fontId="28" fillId="5" borderId="1" xfId="0" applyNumberFormat="1" applyFont="1" applyFill="1" applyBorder="1" applyAlignment="1">
      <alignment horizontal="center" vertical="center" wrapText="1" shrinkToFit="1"/>
    </xf>
    <xf numFmtId="5" fontId="10" fillId="5" borderId="1" xfId="0" applyNumberFormat="1" applyFont="1" applyFill="1" applyBorder="1" applyAlignment="1">
      <alignment horizontal="center" vertical="center" wrapText="1" shrinkToFit="1"/>
    </xf>
    <xf numFmtId="179" fontId="10" fillId="4" borderId="1" xfId="0" applyNumberFormat="1" applyFont="1" applyFill="1" applyBorder="1" applyAlignment="1">
      <alignment horizontal="center" vertical="center" wrapText="1"/>
    </xf>
    <xf numFmtId="180" fontId="10" fillId="6" borderId="1" xfId="0" applyNumberFormat="1" applyFont="1" applyFill="1" applyBorder="1" applyAlignment="1">
      <alignment horizontal="center" vertical="center" wrapText="1"/>
    </xf>
    <xf numFmtId="180" fontId="28" fillId="6" borderId="1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8" fillId="4" borderId="4" xfId="1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 shrinkToFit="1"/>
    </xf>
    <xf numFmtId="0" fontId="12" fillId="2" borderId="5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shrinkToFit="1"/>
    </xf>
    <xf numFmtId="0" fontId="9" fillId="0" borderId="4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left" vertical="center" shrinkToFit="1"/>
    </xf>
    <xf numFmtId="0" fontId="17" fillId="0" borderId="4" xfId="0" applyFont="1" applyBorder="1" applyAlignment="1">
      <alignment horizontal="left" vertical="center" shrinkToFit="1"/>
    </xf>
    <xf numFmtId="0" fontId="17" fillId="0" borderId="6" xfId="0" applyFont="1" applyBorder="1" applyAlignment="1">
      <alignment horizontal="left" vertical="center" shrinkToFit="1"/>
    </xf>
    <xf numFmtId="0" fontId="9" fillId="4" borderId="4" xfId="0" applyFont="1" applyFill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 shrinkToFit="1"/>
    </xf>
    <xf numFmtId="0" fontId="13" fillId="2" borderId="2" xfId="0" applyFont="1" applyFill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shrinkToFit="1"/>
    </xf>
    <xf numFmtId="177" fontId="13" fillId="2" borderId="3" xfId="0" applyNumberFormat="1" applyFont="1" applyFill="1" applyBorder="1" applyAlignment="1">
      <alignment horizontal="center" vertical="center" wrapText="1"/>
    </xf>
    <xf numFmtId="177" fontId="13" fillId="2" borderId="2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left" vertical="center" wrapText="1" shrinkToFit="1"/>
    </xf>
    <xf numFmtId="0" fontId="12" fillId="4" borderId="11" xfId="0" applyFont="1" applyFill="1" applyBorder="1" applyAlignment="1">
      <alignment horizontal="left" vertical="center" wrapText="1" shrinkToFit="1"/>
    </xf>
    <xf numFmtId="0" fontId="12" fillId="4" borderId="8" xfId="0" applyFont="1" applyFill="1" applyBorder="1" applyAlignment="1">
      <alignment horizontal="left" vertical="center" wrapText="1" shrinkToFit="1"/>
    </xf>
    <xf numFmtId="0" fontId="12" fillId="4" borderId="9" xfId="0" applyFont="1" applyFill="1" applyBorder="1" applyAlignment="1">
      <alignment horizontal="left" vertical="center" wrapText="1" shrinkToFit="1"/>
    </xf>
    <xf numFmtId="0" fontId="12" fillId="4" borderId="12" xfId="0" applyFont="1" applyFill="1" applyBorder="1" applyAlignment="1">
      <alignment horizontal="left" vertical="center" wrapText="1" shrinkToFit="1"/>
    </xf>
    <xf numFmtId="0" fontId="12" fillId="4" borderId="10" xfId="0" applyFont="1" applyFill="1" applyBorder="1" applyAlignment="1">
      <alignment horizontal="left" vertical="center" wrapText="1" shrinkToFit="1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shrinkToFit="1"/>
    </xf>
    <xf numFmtId="0" fontId="15" fillId="2" borderId="5" xfId="0" applyFont="1" applyFill="1" applyBorder="1" applyAlignment="1">
      <alignment horizontal="center" vertical="center" shrinkToFit="1"/>
    </xf>
    <xf numFmtId="0" fontId="15" fillId="2" borderId="6" xfId="0" applyFont="1" applyFill="1" applyBorder="1" applyAlignment="1">
      <alignment horizontal="center" vertical="center" shrinkToFi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177" fontId="12" fillId="2" borderId="3" xfId="0" applyNumberFormat="1" applyFont="1" applyFill="1" applyBorder="1" applyAlignment="1">
      <alignment horizontal="center" vertical="center" wrapText="1"/>
    </xf>
    <xf numFmtId="177" fontId="12" fillId="2" borderId="2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shrinkToFit="1"/>
    </xf>
    <xf numFmtId="0" fontId="33" fillId="0" borderId="0" xfId="0" applyFont="1" applyBorder="1" applyAlignment="1">
      <alignment horizontal="left" vertical="center" shrinkToFit="1"/>
    </xf>
    <xf numFmtId="0" fontId="9" fillId="0" borderId="5" xfId="0" applyFont="1" applyBorder="1" applyAlignment="1">
      <alignment horizontal="left" vertical="center"/>
    </xf>
    <xf numFmtId="0" fontId="12" fillId="2" borderId="3" xfId="0" applyFont="1" applyFill="1" applyBorder="1" applyAlignment="1">
      <alignment horizontal="center" vertical="center" wrapText="1" shrinkToFit="1"/>
    </xf>
    <xf numFmtId="0" fontId="12" fillId="2" borderId="2" xfId="0" applyFont="1" applyFill="1" applyBorder="1" applyAlignment="1">
      <alignment horizontal="center" vertical="center" wrapText="1" shrinkToFit="1"/>
    </xf>
    <xf numFmtId="0" fontId="18" fillId="0" borderId="4" xfId="1" applyFont="1" applyBorder="1" applyAlignment="1">
      <alignment horizontal="left" vertical="center"/>
    </xf>
    <xf numFmtId="0" fontId="18" fillId="0" borderId="5" xfId="1" applyFont="1" applyBorder="1" applyAlignment="1">
      <alignment horizontal="left" vertical="center"/>
    </xf>
    <xf numFmtId="0" fontId="18" fillId="0" borderId="6" xfId="1" applyFont="1" applyBorder="1" applyAlignment="1">
      <alignment horizontal="left" vertical="center"/>
    </xf>
    <xf numFmtId="0" fontId="5" fillId="0" borderId="4" xfId="1" applyBorder="1" applyAlignment="1">
      <alignment horizontal="left" vertical="center"/>
    </xf>
    <xf numFmtId="0" fontId="12" fillId="0" borderId="7" xfId="0" applyFont="1" applyBorder="1" applyAlignment="1">
      <alignment horizontal="left" vertical="center" wrapText="1" shrinkToFit="1"/>
    </xf>
    <xf numFmtId="0" fontId="12" fillId="0" borderId="11" xfId="0" applyFont="1" applyBorder="1" applyAlignment="1">
      <alignment horizontal="left" vertical="center" wrapText="1" shrinkToFit="1"/>
    </xf>
    <xf numFmtId="0" fontId="12" fillId="0" borderId="8" xfId="0" applyFont="1" applyBorder="1" applyAlignment="1">
      <alignment horizontal="left" vertical="center" wrapText="1" shrinkToFit="1"/>
    </xf>
    <xf numFmtId="0" fontId="12" fillId="0" borderId="9" xfId="0" applyFont="1" applyBorder="1" applyAlignment="1">
      <alignment horizontal="left" vertical="center" wrapText="1" shrinkToFit="1"/>
    </xf>
    <xf numFmtId="0" fontId="12" fillId="0" borderId="12" xfId="0" applyFont="1" applyBorder="1" applyAlignment="1">
      <alignment horizontal="left" vertical="center" wrapText="1" shrinkToFit="1"/>
    </xf>
    <xf numFmtId="0" fontId="12" fillId="0" borderId="10" xfId="0" applyFont="1" applyBorder="1" applyAlignment="1">
      <alignment horizontal="left" vertical="center" wrapText="1" shrinkToFit="1"/>
    </xf>
  </cellXfs>
  <cellStyles count="5">
    <cellStyle name="ハイパーリンク" xfId="1" builtinId="8"/>
    <cellStyle name="通貨" xfId="4" builtinId="7"/>
    <cellStyle name="通貨 2" xfId="2"/>
    <cellStyle name="標準" xfId="0" builtinId="0"/>
    <cellStyle name="標準 2" xfId="3"/>
  </cellStyles>
  <dxfs count="0"/>
  <tableStyles count="0" defaultTableStyle="TableStyleMedium2" defaultPivotStyle="PivotStyleLight16"/>
  <colors>
    <mruColors>
      <color rgb="FF000000"/>
      <color rgb="FF99FF99"/>
      <color rgb="FFFFFF00"/>
      <color rgb="FFFFFFCC"/>
      <color rgb="FFCCFFFF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20706</xdr:colOff>
      <xdr:row>2</xdr:row>
      <xdr:rowOff>269184</xdr:rowOff>
    </xdr:from>
    <xdr:to>
      <xdr:col>22</xdr:col>
      <xdr:colOff>255380</xdr:colOff>
      <xdr:row>7</xdr:row>
      <xdr:rowOff>72473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CF15E5E-EA5F-852B-7EB3-A419E6BD6A97}"/>
            </a:ext>
          </a:extLst>
        </xdr:cNvPr>
        <xdr:cNvSpPr/>
      </xdr:nvSpPr>
      <xdr:spPr>
        <a:xfrm>
          <a:off x="7516467" y="883477"/>
          <a:ext cx="8496576" cy="1107800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445190</xdr:colOff>
      <xdr:row>2</xdr:row>
      <xdr:rowOff>72473</xdr:rowOff>
    </xdr:from>
    <xdr:to>
      <xdr:col>14</xdr:col>
      <xdr:colOff>645043</xdr:colOff>
      <xdr:row>3</xdr:row>
      <xdr:rowOff>106501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A49AA0B-3E8F-CDEA-6C42-7E03F5F5054D}"/>
            </a:ext>
          </a:extLst>
        </xdr:cNvPr>
        <xdr:cNvSpPr/>
      </xdr:nvSpPr>
      <xdr:spPr>
        <a:xfrm>
          <a:off x="10394674" y="704022"/>
          <a:ext cx="1918494" cy="303213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記入欄について</a:t>
          </a:r>
        </a:p>
      </xdr:txBody>
    </xdr:sp>
    <xdr:clientData/>
  </xdr:twoCellAnchor>
  <xdr:twoCellAnchor>
    <xdr:from>
      <xdr:col>25</xdr:col>
      <xdr:colOff>1</xdr:colOff>
      <xdr:row>2</xdr:row>
      <xdr:rowOff>0</xdr:rowOff>
    </xdr:from>
    <xdr:to>
      <xdr:col>29</xdr:col>
      <xdr:colOff>6903</xdr:colOff>
      <xdr:row>9</xdr:row>
      <xdr:rowOff>48316</xdr:rowOff>
    </xdr:to>
    <xdr:sp macro="" textlink="">
      <xdr:nvSpPr>
        <xdr:cNvPr id="4" name="テキスト ボックス 3"/>
        <xdr:cNvSpPr txBox="1"/>
      </xdr:nvSpPr>
      <xdr:spPr>
        <a:xfrm>
          <a:off x="17938751" y="614293"/>
          <a:ext cx="4534728" cy="1753153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（このフォームに関するお問い合わせは・・・）</a:t>
          </a:r>
          <a:endParaRPr kumimoji="1" lang="en-US" altLang="ja-JP" sz="1600"/>
        </a:p>
        <a:p>
          <a:r>
            <a:rPr kumimoji="1" lang="ja-JP" altLang="en-US" sz="1600"/>
            <a:t>　</a:t>
          </a:r>
          <a:r>
            <a:rPr kumimoji="1" lang="ja-JP" altLang="en-US" sz="1600">
              <a:latin typeface="+mn-ea"/>
              <a:ea typeface="+mn-ea"/>
            </a:rPr>
            <a:t>〒７６０</a:t>
          </a:r>
          <a:r>
            <a:rPr kumimoji="1" lang="en-US" altLang="ja-JP" sz="1600">
              <a:latin typeface="+mn-ea"/>
              <a:ea typeface="+mn-ea"/>
            </a:rPr>
            <a:t>-</a:t>
          </a:r>
          <a:r>
            <a:rPr kumimoji="1" lang="ja-JP" altLang="en-US" sz="1600">
              <a:latin typeface="+mn-ea"/>
              <a:ea typeface="+mn-ea"/>
            </a:rPr>
            <a:t>８５７０</a:t>
          </a:r>
          <a:endParaRPr kumimoji="1" lang="en-US" altLang="ja-JP" sz="1600">
            <a:latin typeface="+mn-ea"/>
            <a:ea typeface="+mn-ea"/>
          </a:endParaRPr>
        </a:p>
        <a:p>
          <a:r>
            <a:rPr kumimoji="1" lang="ja-JP" altLang="en-US" sz="1600"/>
            <a:t>　香川県高松市番町四丁目１番</a:t>
          </a:r>
          <a:r>
            <a:rPr kumimoji="1" lang="en-US" altLang="ja-JP" sz="1600"/>
            <a:t>10</a:t>
          </a:r>
          <a:r>
            <a:rPr kumimoji="1" lang="ja-JP" altLang="en-US" sz="1600"/>
            <a:t>号</a:t>
          </a:r>
          <a:endParaRPr kumimoji="1" lang="en-US" altLang="ja-JP" sz="1600"/>
        </a:p>
        <a:p>
          <a:r>
            <a:rPr kumimoji="1" lang="ja-JP" altLang="en-US" sz="1600"/>
            <a:t>　香川県交流推進部県産品振興課　</a:t>
          </a:r>
          <a:r>
            <a:rPr kumimoji="1" lang="ja-JP" altLang="en-US" sz="1600" b="1" u="sng"/>
            <a:t>合田</a:t>
          </a:r>
          <a:r>
            <a:rPr kumimoji="1" lang="ja-JP" altLang="en-US" sz="1600"/>
            <a:t>、稻田</a:t>
          </a:r>
          <a:endParaRPr kumimoji="1" lang="en-US" altLang="ja-JP" sz="1600"/>
        </a:p>
        <a:p>
          <a:r>
            <a:rPr kumimoji="1" lang="ja-JP" altLang="en-US" sz="1600"/>
            <a:t>　</a:t>
          </a:r>
          <a:r>
            <a:rPr kumimoji="1" lang="en-US" altLang="ja-JP" sz="1600"/>
            <a:t>TEL </a:t>
          </a:r>
          <a:r>
            <a:rPr kumimoji="1" lang="ja-JP" altLang="en-US" sz="1600"/>
            <a:t>０８７</a:t>
          </a:r>
          <a:r>
            <a:rPr kumimoji="1" lang="en-US" altLang="ja-JP" sz="1600"/>
            <a:t>-</a:t>
          </a:r>
          <a:r>
            <a:rPr kumimoji="1" lang="ja-JP" altLang="en-US" sz="1600"/>
            <a:t>８３２</a:t>
          </a:r>
          <a:r>
            <a:rPr kumimoji="1" lang="en-US" altLang="ja-JP" sz="1600"/>
            <a:t>-</a:t>
          </a:r>
          <a:r>
            <a:rPr kumimoji="1" lang="ja-JP" altLang="en-US" sz="1600"/>
            <a:t>３３７３</a:t>
          </a:r>
          <a:r>
            <a:rPr kumimoji="1" lang="en-US" altLang="ja-JP" sz="1600"/>
            <a:t> , FAX </a:t>
          </a:r>
          <a:r>
            <a:rPr kumimoji="1" lang="ja-JP" altLang="en-US" sz="1600"/>
            <a:t>０８７</a:t>
          </a:r>
          <a:r>
            <a:rPr kumimoji="1" lang="en-US" altLang="ja-JP" sz="1600"/>
            <a:t>-</a:t>
          </a:r>
          <a:r>
            <a:rPr kumimoji="1" lang="ja-JP" altLang="en-US" sz="1600"/>
            <a:t>８０６</a:t>
          </a:r>
          <a:r>
            <a:rPr kumimoji="1" lang="en-US" altLang="ja-JP" sz="1600"/>
            <a:t>-</a:t>
          </a:r>
          <a:r>
            <a:rPr kumimoji="1" lang="ja-JP" altLang="en-US" sz="1600"/>
            <a:t>０２３７</a:t>
          </a:r>
          <a:endParaRPr kumimoji="1" lang="en-US" altLang="ja-JP" sz="1600"/>
        </a:p>
        <a:p>
          <a:r>
            <a:rPr lang="ja-JP" altLang="en-US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en-US" altLang="ja-JP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E-mail: kensanpin@pref.kagawa.lg.jp</a:t>
          </a:r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42332</xdr:colOff>
      <xdr:row>0</xdr:row>
      <xdr:rowOff>74084</xdr:rowOff>
    </xdr:from>
    <xdr:to>
      <xdr:col>3</xdr:col>
      <xdr:colOff>349249</xdr:colOff>
      <xdr:row>1</xdr:row>
      <xdr:rowOff>1</xdr:rowOff>
    </xdr:to>
    <xdr:sp macro="" textlink="">
      <xdr:nvSpPr>
        <xdr:cNvPr id="6" name="正方形/長方形 5"/>
        <xdr:cNvSpPr/>
      </xdr:nvSpPr>
      <xdr:spPr>
        <a:xfrm>
          <a:off x="412749" y="74084"/>
          <a:ext cx="2106083" cy="5397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32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別　添　１</a:t>
          </a:r>
          <a:r>
            <a:rPr kumimoji="1" lang="en-US" altLang="ja-JP" sz="24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</a:p>
        <a:p>
          <a:pPr algn="l"/>
          <a:endParaRPr kumimoji="1" lang="ja-JP" altLang="en-US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317500</xdr:colOff>
      <xdr:row>18</xdr:row>
      <xdr:rowOff>84668</xdr:rowOff>
    </xdr:from>
    <xdr:to>
      <xdr:col>28</xdr:col>
      <xdr:colOff>582083</xdr:colOff>
      <xdr:row>31</xdr:row>
      <xdr:rowOff>116417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BECA49B8-568F-2F92-2113-349070E21CAE}"/>
            </a:ext>
          </a:extLst>
        </xdr:cNvPr>
        <xdr:cNvSpPr/>
      </xdr:nvSpPr>
      <xdr:spPr>
        <a:xfrm>
          <a:off x="14785203" y="7309938"/>
          <a:ext cx="9034448" cy="3258236"/>
        </a:xfrm>
        <a:prstGeom prst="rect">
          <a:avLst/>
        </a:prstGeom>
        <a:noFill/>
        <a:ln w="38100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1280583</xdr:colOff>
      <xdr:row>14</xdr:row>
      <xdr:rowOff>59267</xdr:rowOff>
    </xdr:from>
    <xdr:to>
      <xdr:col>6</xdr:col>
      <xdr:colOff>95250</xdr:colOff>
      <xdr:row>14</xdr:row>
      <xdr:rowOff>449792</xdr:rowOff>
    </xdr:to>
    <xdr:sp macro="" textlink="">
      <xdr:nvSpPr>
        <xdr:cNvPr id="2" name="円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865033" y="4301067"/>
          <a:ext cx="1894417" cy="390525"/>
        </a:xfrm>
        <a:prstGeom prst="wedgeEllipseCallout">
          <a:avLst>
            <a:gd name="adj1" fmla="val 51386"/>
            <a:gd name="adj2" fmla="val 76441"/>
          </a:avLst>
        </a:prstGeom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必ず総個数で</a:t>
          </a:r>
          <a:endParaRPr kumimoji="1"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455924</xdr:colOff>
      <xdr:row>13</xdr:row>
      <xdr:rowOff>76082</xdr:rowOff>
    </xdr:from>
    <xdr:to>
      <xdr:col>28</xdr:col>
      <xdr:colOff>775975</xdr:colOff>
      <xdr:row>13</xdr:row>
      <xdr:rowOff>1113487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09074" y="3206632"/>
          <a:ext cx="320051" cy="1037405"/>
        </a:xfrm>
        <a:prstGeom prst="rect">
          <a:avLst/>
        </a:prstGeom>
      </xdr:spPr>
    </xdr:pic>
    <xdr:clientData/>
  </xdr:twoCellAnchor>
  <xdr:twoCellAnchor>
    <xdr:from>
      <xdr:col>28</xdr:col>
      <xdr:colOff>278442</xdr:colOff>
      <xdr:row>14</xdr:row>
      <xdr:rowOff>40937</xdr:rowOff>
    </xdr:from>
    <xdr:to>
      <xdr:col>28</xdr:col>
      <xdr:colOff>958712</xdr:colOff>
      <xdr:row>14</xdr:row>
      <xdr:rowOff>1038225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31592" y="4282737"/>
          <a:ext cx="680270" cy="997288"/>
        </a:xfrm>
        <a:prstGeom prst="rect">
          <a:avLst/>
        </a:prstGeom>
      </xdr:spPr>
    </xdr:pic>
    <xdr:clientData/>
  </xdr:twoCellAnchor>
  <xdr:twoCellAnchor>
    <xdr:from>
      <xdr:col>28</xdr:col>
      <xdr:colOff>384123</xdr:colOff>
      <xdr:row>15</xdr:row>
      <xdr:rowOff>50414</xdr:rowOff>
    </xdr:from>
    <xdr:to>
      <xdr:col>28</xdr:col>
      <xdr:colOff>885825</xdr:colOff>
      <xdr:row>15</xdr:row>
      <xdr:rowOff>1043936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37273" y="5403464"/>
          <a:ext cx="501702" cy="993522"/>
        </a:xfrm>
        <a:prstGeom prst="rect">
          <a:avLst/>
        </a:prstGeom>
      </xdr:spPr>
    </xdr:pic>
    <xdr:clientData/>
  </xdr:twoCellAnchor>
  <xdr:twoCellAnchor>
    <xdr:from>
      <xdr:col>17</xdr:col>
      <xdr:colOff>467632</xdr:colOff>
      <xdr:row>5</xdr:row>
      <xdr:rowOff>195641</xdr:rowOff>
    </xdr:from>
    <xdr:to>
      <xdr:col>23</xdr:col>
      <xdr:colOff>174777</xdr:colOff>
      <xdr:row>9</xdr:row>
      <xdr:rowOff>190350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2069082" y="1421191"/>
          <a:ext cx="2990095" cy="807509"/>
        </a:xfrm>
        <a:prstGeom prst="wedgeRoundRectCallout">
          <a:avLst>
            <a:gd name="adj1" fmla="val 53462"/>
            <a:gd name="adj2" fmla="val 95944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シールタイプの英文ラベルは当社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より支給させていただきます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。</a:t>
          </a:r>
          <a:endParaRPr kumimoji="1" lang="ja-JP" altLang="en-US" sz="100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10</xdr:col>
      <xdr:colOff>26761</xdr:colOff>
      <xdr:row>0</xdr:row>
      <xdr:rowOff>331259</xdr:rowOff>
    </xdr:from>
    <xdr:to>
      <xdr:col>17</xdr:col>
      <xdr:colOff>713468</xdr:colOff>
      <xdr:row>5</xdr:row>
      <xdr:rowOff>137584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9399361" y="331259"/>
          <a:ext cx="4979307" cy="1114425"/>
        </a:xfrm>
        <a:prstGeom prst="wedgeRoundRectCallout">
          <a:avLst>
            <a:gd name="adj1" fmla="val -8224"/>
            <a:gd name="adj2" fmla="val 159627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単箱の場合も、合わせの場合も、</a:t>
          </a:r>
          <a:endParaRPr kumimoji="1" lang="en-US" altLang="ja-JP" sz="14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4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必ず、外装荷姿全体のサイズをご入力ください。</a:t>
          </a:r>
          <a:endParaRPr kumimoji="1" lang="ja-JP" altLang="en-US" sz="10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19</xdr:col>
      <xdr:colOff>117929</xdr:colOff>
      <xdr:row>0</xdr:row>
      <xdr:rowOff>127001</xdr:rowOff>
    </xdr:from>
    <xdr:to>
      <xdr:col>24</xdr:col>
      <xdr:colOff>943428</xdr:colOff>
      <xdr:row>4</xdr:row>
      <xdr:rowOff>142876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2830629" y="127001"/>
          <a:ext cx="3632199" cy="1038225"/>
        </a:xfrm>
        <a:prstGeom prst="wedgeRoundRectCallout">
          <a:avLst>
            <a:gd name="adj1" fmla="val 39168"/>
            <a:gd name="adj2" fmla="val 191904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4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合わせの商品を１甲て良い場合には単品１とご入力ください。単品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4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ではありません。</a:t>
          </a: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5</xdr:col>
      <xdr:colOff>650877</xdr:colOff>
      <xdr:row>1</xdr:row>
      <xdr:rowOff>65087</xdr:rowOff>
    </xdr:from>
    <xdr:to>
      <xdr:col>9</xdr:col>
      <xdr:colOff>403226</xdr:colOff>
      <xdr:row>6</xdr:row>
      <xdr:rowOff>132215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326065" y="398462"/>
          <a:ext cx="3133724" cy="1170441"/>
        </a:xfrm>
        <a:prstGeom prst="wedgeRoundRectCallout">
          <a:avLst>
            <a:gd name="adj1" fmla="val -34691"/>
            <a:gd name="adj2" fmla="val 138925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内容量は、</a:t>
          </a:r>
          <a:endParaRPr kumimoji="1" lang="en-US" altLang="ja-JP" sz="14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4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包装紙等の重さを</a:t>
          </a:r>
          <a:r>
            <a:rPr kumimoji="1" lang="ja-JP" altLang="en-US" sz="1400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含みません。</a:t>
          </a:r>
          <a:endParaRPr kumimoji="1" lang="en-US" altLang="ja-JP" sz="1400" u="sng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400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納豆の小袋のタレなどの重さは</a:t>
          </a:r>
          <a:r>
            <a:rPr kumimoji="1" lang="ja-JP" altLang="en-US" sz="1400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含みます。</a:t>
          </a:r>
          <a:endParaRPr kumimoji="1" lang="ja-JP" altLang="en-US" sz="1000" u="sng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18</xdr:col>
      <xdr:colOff>323850</xdr:colOff>
      <xdr:row>33</xdr:row>
      <xdr:rowOff>61383</xdr:rowOff>
    </xdr:from>
    <xdr:to>
      <xdr:col>28</xdr:col>
      <xdr:colOff>571500</xdr:colOff>
      <xdr:row>49</xdr:row>
      <xdr:rowOff>214311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4789944" y="10860352"/>
          <a:ext cx="8986837" cy="3331897"/>
        </a:xfrm>
        <a:prstGeom prst="rect">
          <a:avLst/>
        </a:prstGeom>
        <a:noFill/>
        <a:ln w="28575" cap="flat" cmpd="sng" algn="ctr">
          <a:solidFill>
            <a:schemeClr val="tx2">
              <a:lumMod val="60000"/>
              <a:lumOff val="40000"/>
            </a:schemeClr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endParaRPr lang="en-US" altLang="ja-JP" sz="1100" b="1" kern="100">
            <a:effectLst/>
            <a:latin typeface="Meiryo UI" panose="020B0604030504040204" pitchFamily="50" charset="-128"/>
            <a:ea typeface="Meiryo UI" panose="020B0604030504040204" pitchFamily="50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endParaRPr lang="ja-JP" sz="1000" kern="100">
            <a:effectLst/>
            <a:latin typeface="Meiryo UI" panose="020B0604030504040204" pitchFamily="50" charset="-128"/>
            <a:ea typeface="Meiryo UI" panose="020B0604030504040204" pitchFamily="50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　■畜肉関連（畜肉・畜肉パウダー・畜肉エキス・その他畜肉由来の原料等、ゼラチンは条件次第）</a:t>
          </a:r>
          <a:endParaRPr lang="ja-JP" sz="1050" kern="100">
            <a:effectLst/>
            <a:latin typeface="Meiryo UI" panose="020B0604030504040204" pitchFamily="50" charset="-128"/>
            <a:ea typeface="Meiryo UI" panose="020B0604030504040204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1000" kern="100">
            <a:effectLst/>
            <a:latin typeface="Meiryo UI" panose="020B0604030504040204" pitchFamily="50" charset="-128"/>
            <a:ea typeface="Meiryo UI" panose="020B0604030504040204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■海老（国内養殖のものであれば可）</a:t>
          </a:r>
          <a:endParaRPr lang="ja-JP" sz="1050" kern="100">
            <a:effectLst/>
            <a:latin typeface="Meiryo UI" panose="020B0604030504040204" pitchFamily="50" charset="-128"/>
            <a:ea typeface="Meiryo UI" panose="020B0604030504040204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1000" kern="100">
            <a:effectLst/>
            <a:latin typeface="Meiryo UI" panose="020B0604030504040204" pitchFamily="50" charset="-128"/>
            <a:ea typeface="Meiryo UI" panose="020B0604030504040204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■まぐろ加工品（原材料がトレース出来ないものは不可）</a:t>
          </a:r>
          <a:endParaRPr lang="ja-JP" sz="1050" kern="100">
            <a:effectLst/>
            <a:latin typeface="Meiryo UI" panose="020B0604030504040204" pitchFamily="50" charset="-128"/>
            <a:ea typeface="Meiryo UI" panose="020B0604030504040204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1000" kern="100">
            <a:effectLst/>
            <a:latin typeface="Meiryo UI" panose="020B0604030504040204" pitchFamily="50" charset="-128"/>
            <a:ea typeface="Meiryo UI" panose="020B0604030504040204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■ステビア（ステビオール配糖体の合計値で</a:t>
          </a:r>
          <a:r>
            <a:rPr lang="en-US" sz="1000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95</a:t>
          </a:r>
          <a:r>
            <a:rPr lang="ja-JP" sz="1000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％以上のものであれば可</a:t>
          </a:r>
          <a:r>
            <a:rPr lang="en-US" sz="1000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)</a:t>
          </a:r>
          <a:endParaRPr lang="ja-JP" sz="1050" kern="100">
            <a:effectLst/>
            <a:latin typeface="Meiryo UI" panose="020B0604030504040204" pitchFamily="50" charset="-128"/>
            <a:ea typeface="Meiryo UI" panose="020B0604030504040204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1000" kern="100">
            <a:effectLst/>
            <a:latin typeface="Meiryo UI" panose="020B0604030504040204" pitchFamily="50" charset="-128"/>
            <a:ea typeface="Meiryo UI" panose="020B0604030504040204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■生姜・大根・蕪の漬物（</a:t>
          </a:r>
          <a:r>
            <a:rPr lang="en-US" sz="1000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FDA</a:t>
          </a:r>
          <a:r>
            <a:rPr lang="ja-JP" sz="1000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より輸入許可を受けた商品のみ可）</a:t>
          </a:r>
          <a:endParaRPr lang="ja-JP" sz="1050" kern="100">
            <a:effectLst/>
            <a:latin typeface="Meiryo UI" panose="020B0604030504040204" pitchFamily="50" charset="-128"/>
            <a:ea typeface="Meiryo UI" panose="020B0604030504040204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1000" kern="100">
            <a:effectLst/>
            <a:latin typeface="Meiryo UI" panose="020B0604030504040204" pitchFamily="50" charset="-128"/>
            <a:ea typeface="Meiryo UI" panose="020B0604030504040204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■ピーナッツ（商品により一部可）</a:t>
          </a:r>
          <a:endParaRPr lang="ja-JP" sz="1050" kern="100">
            <a:effectLst/>
            <a:latin typeface="Meiryo UI" panose="020B0604030504040204" pitchFamily="50" charset="-128"/>
            <a:ea typeface="Meiryo UI" panose="020B0604030504040204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1000" kern="100">
            <a:effectLst/>
            <a:latin typeface="Meiryo UI" panose="020B0604030504040204" pitchFamily="50" charset="-128"/>
            <a:ea typeface="Meiryo UI" panose="020B0604030504040204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■いりこ・煮干・丸干し等、はらわたの除去されていない魚加工品（未加工の冷凍魚は除く）</a:t>
          </a:r>
          <a:endParaRPr lang="ja-JP" sz="1050" kern="100">
            <a:effectLst/>
            <a:latin typeface="Meiryo UI" panose="020B0604030504040204" pitchFamily="50" charset="-128"/>
            <a:ea typeface="Meiryo UI" panose="020B0604030504040204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1000" kern="100">
            <a:effectLst/>
            <a:latin typeface="Meiryo UI" panose="020B0604030504040204" pitchFamily="50" charset="-128"/>
            <a:ea typeface="Meiryo UI" panose="020B0604030504040204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■合成着色料（赤色</a:t>
          </a:r>
          <a:r>
            <a:rPr lang="en-US" sz="1000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2</a:t>
          </a:r>
          <a:r>
            <a:rPr lang="ja-JP" sz="1000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号、</a:t>
          </a:r>
          <a:r>
            <a:rPr lang="en-US" sz="1000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102 </a:t>
          </a:r>
          <a:r>
            <a:rPr lang="ja-JP" sz="1000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号、</a:t>
          </a:r>
          <a:r>
            <a:rPr lang="en-US" sz="1000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106</a:t>
          </a:r>
          <a:r>
            <a:rPr lang="ja-JP" sz="1000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号など）</a:t>
          </a:r>
          <a:endParaRPr lang="ja-JP" sz="1050" kern="100">
            <a:effectLst/>
            <a:latin typeface="Meiryo UI" panose="020B0604030504040204" pitchFamily="50" charset="-128"/>
            <a:ea typeface="Meiryo UI" panose="020B0604030504040204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1000" kern="100">
            <a:effectLst/>
            <a:latin typeface="Meiryo UI" panose="020B0604030504040204" pitchFamily="50" charset="-128"/>
            <a:ea typeface="Meiryo UI" panose="020B0604030504040204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■天然着色料（クチナシ、ベニバナ、ベニコウジなど）</a:t>
          </a:r>
          <a:endParaRPr lang="ja-JP" sz="1050" kern="100">
            <a:effectLst/>
            <a:latin typeface="Meiryo UI" panose="020B0604030504040204" pitchFamily="50" charset="-128"/>
            <a:ea typeface="Meiryo UI" panose="020B0604030504040204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1000" kern="100">
            <a:effectLst/>
            <a:latin typeface="Meiryo UI" panose="020B0604030504040204" pitchFamily="50" charset="-128"/>
            <a:ea typeface="Meiryo UI" panose="020B0604030504040204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■部分水素添加油脂を使用している加工品（微量ならば可となる場合あり）</a:t>
          </a:r>
          <a:endParaRPr lang="ja-JP" sz="1050" kern="100">
            <a:effectLst/>
            <a:latin typeface="Meiryo UI" panose="020B0604030504040204" pitchFamily="50" charset="-128"/>
            <a:ea typeface="Meiryo UI" panose="020B0604030504040204" pitchFamily="50" charset="-128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000" kern="100">
            <a:effectLst/>
            <a:latin typeface="Meiryo UI" panose="020B0604030504040204" pitchFamily="50" charset="-128"/>
            <a:ea typeface="Meiryo UI" panose="020B0604030504040204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■中国産の</a:t>
          </a:r>
          <a:r>
            <a:rPr lang="ja-JP" altLang="en-US" sz="1000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原材料</a:t>
          </a:r>
          <a:r>
            <a:rPr lang="ja-JP" altLang="ja-JP" sz="1000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を使用している梅加工品</a:t>
          </a:r>
          <a:endParaRPr lang="en-US" altLang="ja-JP" sz="1000" kern="100">
            <a:effectLst/>
            <a:latin typeface="Meiryo UI" panose="020B0604030504040204" pitchFamily="50" charset="-128"/>
            <a:ea typeface="Meiryo UI" panose="020B0604030504040204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609600</xdr:colOff>
      <xdr:row>18</xdr:row>
      <xdr:rowOff>38100</xdr:rowOff>
    </xdr:from>
    <xdr:to>
      <xdr:col>12</xdr:col>
      <xdr:colOff>304800</xdr:colOff>
      <xdr:row>23</xdr:row>
      <xdr:rowOff>12700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9CF15E5E-EA5F-852B-7EB3-A419E6BD6A97}"/>
            </a:ext>
          </a:extLst>
        </xdr:cNvPr>
        <xdr:cNvSpPr/>
      </xdr:nvSpPr>
      <xdr:spPr>
        <a:xfrm>
          <a:off x="1879600" y="7404100"/>
          <a:ext cx="9042400" cy="1371600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639233</xdr:colOff>
      <xdr:row>17</xdr:row>
      <xdr:rowOff>101600</xdr:rowOff>
    </xdr:from>
    <xdr:to>
      <xdr:col>4</xdr:col>
      <xdr:colOff>1236133</xdr:colOff>
      <xdr:row>18</xdr:row>
      <xdr:rowOff>190500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7A49AA0B-3E8F-CDEA-6C42-7E03F5F5054D}"/>
            </a:ext>
          </a:extLst>
        </xdr:cNvPr>
        <xdr:cNvSpPr/>
      </xdr:nvSpPr>
      <xdr:spPr>
        <a:xfrm>
          <a:off x="2823633" y="7281333"/>
          <a:ext cx="1917700" cy="325967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記入欄について</a:t>
          </a:r>
        </a:p>
      </xdr:txBody>
    </xdr:sp>
    <xdr:clientData/>
  </xdr:twoCellAnchor>
  <xdr:twoCellAnchor>
    <xdr:from>
      <xdr:col>19</xdr:col>
      <xdr:colOff>443179</xdr:colOff>
      <xdr:row>32</xdr:row>
      <xdr:rowOff>3969</xdr:rowOff>
    </xdr:from>
    <xdr:to>
      <xdr:col>21</xdr:col>
      <xdr:colOff>619125</xdr:colOff>
      <xdr:row>33</xdr:row>
      <xdr:rowOff>185208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21DD46BC-B8A3-B746-9C01-026C7C282B31}"/>
            </a:ext>
          </a:extLst>
        </xdr:cNvPr>
        <xdr:cNvSpPr/>
      </xdr:nvSpPr>
      <xdr:spPr>
        <a:xfrm>
          <a:off x="15325992" y="10600532"/>
          <a:ext cx="1795196" cy="38364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1" kern="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≪参考≫</a:t>
          </a:r>
          <a:r>
            <a:rPr lang="ja-JP" altLang="ja-JP" sz="1400" b="1" kern="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 輸出規制</a:t>
          </a:r>
          <a:endParaRPr lang="en-US" altLang="ja-JP" sz="1400" b="1" kern="1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Times New Roman" panose="02020603050405020304" pitchFamily="18" charset="0"/>
          </a:endParaRPr>
        </a:p>
        <a:p>
          <a:pPr algn="ctr"/>
          <a:endParaRPr kumimoji="1" lang="ja-JP" altLang="en-US" sz="14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491067</xdr:colOff>
      <xdr:row>17</xdr:row>
      <xdr:rowOff>118533</xdr:rowOff>
    </xdr:from>
    <xdr:to>
      <xdr:col>24</xdr:col>
      <xdr:colOff>258234</xdr:colOff>
      <xdr:row>18</xdr:row>
      <xdr:rowOff>254000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8C508A6-F9B0-9C4E-9307-82341BF7044E}"/>
            </a:ext>
          </a:extLst>
        </xdr:cNvPr>
        <xdr:cNvSpPr/>
      </xdr:nvSpPr>
      <xdr:spPr>
        <a:xfrm>
          <a:off x="15443200" y="7298266"/>
          <a:ext cx="3424767" cy="372534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トランス脂肪酸に関するお願い</a:t>
          </a:r>
        </a:p>
      </xdr:txBody>
    </xdr:sp>
    <xdr:clientData/>
  </xdr:twoCellAnchor>
  <xdr:twoCellAnchor editAs="oneCell">
    <xdr:from>
      <xdr:col>2</xdr:col>
      <xdr:colOff>552972</xdr:colOff>
      <xdr:row>25</xdr:row>
      <xdr:rowOff>107155</xdr:rowOff>
    </xdr:from>
    <xdr:to>
      <xdr:col>12</xdr:col>
      <xdr:colOff>281876</xdr:colOff>
      <xdr:row>41</xdr:row>
      <xdr:rowOff>154780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61DC0B2A-5D47-206E-070F-BB821565B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03128" y="9132093"/>
          <a:ext cx="9015779" cy="3429000"/>
        </a:xfrm>
        <a:prstGeom prst="rect">
          <a:avLst/>
        </a:prstGeom>
      </xdr:spPr>
    </xdr:pic>
    <xdr:clientData/>
  </xdr:twoCellAnchor>
  <xdr:twoCellAnchor>
    <xdr:from>
      <xdr:col>4</xdr:col>
      <xdr:colOff>611187</xdr:colOff>
      <xdr:row>10</xdr:row>
      <xdr:rowOff>23813</xdr:rowOff>
    </xdr:from>
    <xdr:to>
      <xdr:col>4</xdr:col>
      <xdr:colOff>1460499</xdr:colOff>
      <xdr:row>10</xdr:row>
      <xdr:rowOff>190500</xdr:rowOff>
    </xdr:to>
    <xdr:sp macro="" textlink="">
      <xdr:nvSpPr>
        <xdr:cNvPr id="20" name="テキスト ボックス 19"/>
        <xdr:cNvSpPr txBox="1"/>
      </xdr:nvSpPr>
      <xdr:spPr>
        <a:xfrm>
          <a:off x="3810000" y="2286001"/>
          <a:ext cx="849312" cy="166687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25</xdr:col>
      <xdr:colOff>250031</xdr:colOff>
      <xdr:row>0</xdr:row>
      <xdr:rowOff>178594</xdr:rowOff>
    </xdr:from>
    <xdr:to>
      <xdr:col>28</xdr:col>
      <xdr:colOff>1317626</xdr:colOff>
      <xdr:row>8</xdr:row>
      <xdr:rowOff>194471</xdr:rowOff>
    </xdr:to>
    <xdr:sp macro="" textlink="">
      <xdr:nvSpPr>
        <xdr:cNvPr id="21" name="テキスト ボックス 20"/>
        <xdr:cNvSpPr txBox="1"/>
      </xdr:nvSpPr>
      <xdr:spPr>
        <a:xfrm>
          <a:off x="19847719" y="178594"/>
          <a:ext cx="4675188" cy="1920877"/>
        </a:xfrm>
        <a:prstGeom prst="rect">
          <a:avLst/>
        </a:prstGeom>
        <a:solidFill>
          <a:schemeClr val="lt1"/>
        </a:solidFill>
        <a:ln w="19050" cmpd="sng">
          <a:solidFill>
            <a:srgbClr val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（このフォームに関するお問い合わせは・・・）</a:t>
          </a:r>
          <a:endParaRPr kumimoji="1" lang="en-US" altLang="ja-JP" sz="16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/>
            <a:t>　</a:t>
          </a:r>
          <a:r>
            <a:rPr kumimoji="1" lang="ja-JP" altLang="ja-JP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〒７６０</a:t>
          </a:r>
          <a:r>
            <a:rPr kumimoji="1" lang="en-US" altLang="ja-JP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-</a:t>
          </a:r>
          <a:r>
            <a:rPr kumimoji="1" lang="ja-JP" altLang="ja-JP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８５７０</a:t>
          </a:r>
          <a:endParaRPr kumimoji="1" lang="en-US" altLang="ja-JP" sz="1600">
            <a:latin typeface="+mn-ea"/>
            <a:ea typeface="+mn-ea"/>
          </a:endParaRPr>
        </a:p>
        <a:p>
          <a:r>
            <a:rPr kumimoji="1" lang="ja-JP" altLang="en-US" sz="1600"/>
            <a:t>　香川県高松市番町四丁目１番</a:t>
          </a:r>
          <a:r>
            <a:rPr kumimoji="1" lang="en-US" altLang="ja-JP" sz="1600"/>
            <a:t>10</a:t>
          </a:r>
          <a:r>
            <a:rPr kumimoji="1" lang="ja-JP" altLang="en-US" sz="1600"/>
            <a:t>号</a:t>
          </a:r>
          <a:endParaRPr kumimoji="1" lang="en-US" altLang="ja-JP" sz="1600"/>
        </a:p>
        <a:p>
          <a:r>
            <a:rPr kumimoji="1" lang="ja-JP" altLang="en-US" sz="1600"/>
            <a:t>　香川県交流推進部県産品振興課　</a:t>
          </a:r>
          <a:r>
            <a:rPr kumimoji="1" lang="ja-JP" altLang="en-US" sz="1600" b="1" u="sng"/>
            <a:t>合田</a:t>
          </a:r>
          <a:r>
            <a:rPr kumimoji="1" lang="ja-JP" altLang="en-US" sz="1600"/>
            <a:t>、稻田</a:t>
          </a:r>
          <a:endParaRPr kumimoji="1" lang="en-US" altLang="ja-JP" sz="1600"/>
        </a:p>
        <a:p>
          <a:r>
            <a:rPr kumimoji="1" lang="ja-JP" altLang="en-US" sz="1600"/>
            <a:t>　</a:t>
          </a:r>
          <a:r>
            <a:rPr kumimoji="1" lang="en-US" altLang="ja-JP" sz="1600"/>
            <a:t>TEL </a:t>
          </a:r>
          <a:r>
            <a:rPr kumimoji="1" lang="ja-JP" altLang="en-US" sz="1600"/>
            <a:t>０８７</a:t>
          </a:r>
          <a:r>
            <a:rPr kumimoji="1" lang="en-US" altLang="ja-JP" sz="1600"/>
            <a:t>-</a:t>
          </a:r>
          <a:r>
            <a:rPr kumimoji="1" lang="ja-JP" altLang="en-US" sz="1600"/>
            <a:t>８３２</a:t>
          </a:r>
          <a:r>
            <a:rPr kumimoji="1" lang="en-US" altLang="ja-JP" sz="1600"/>
            <a:t>-</a:t>
          </a:r>
          <a:r>
            <a:rPr kumimoji="1" lang="ja-JP" altLang="en-US" sz="1600"/>
            <a:t>３３７３</a:t>
          </a:r>
          <a:r>
            <a:rPr kumimoji="1" lang="en-US" altLang="ja-JP" sz="1600"/>
            <a:t> , FAX </a:t>
          </a:r>
          <a:r>
            <a:rPr kumimoji="1" lang="ja-JP" altLang="en-US" sz="1600"/>
            <a:t>０８７</a:t>
          </a:r>
          <a:r>
            <a:rPr kumimoji="1" lang="en-US" altLang="ja-JP" sz="1600"/>
            <a:t>-</a:t>
          </a:r>
          <a:r>
            <a:rPr kumimoji="1" lang="ja-JP" altLang="en-US" sz="1600"/>
            <a:t>８０６</a:t>
          </a:r>
          <a:r>
            <a:rPr kumimoji="1" lang="en-US" altLang="ja-JP" sz="1600"/>
            <a:t>-</a:t>
          </a:r>
          <a:r>
            <a:rPr kumimoji="1" lang="ja-JP" altLang="en-US" sz="1600"/>
            <a:t>０２３７</a:t>
          </a:r>
          <a:endParaRPr kumimoji="1" lang="en-US" altLang="ja-JP" sz="1600"/>
        </a:p>
        <a:p>
          <a:r>
            <a:rPr lang="ja-JP" altLang="en-US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en-US" altLang="ja-JP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E-mail: kensanpin@pref.kagawa.lg.jp</a:t>
          </a:r>
          <a:endParaRPr kumimoji="1" lang="ja-JP" altLang="en-US" sz="1600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C22"/>
  <sheetViews>
    <sheetView topLeftCell="P1" zoomScale="90" zoomScaleNormal="90" workbookViewId="0">
      <selection activeCell="P2" sqref="P2"/>
    </sheetView>
  </sheetViews>
  <sheetFormatPr defaultColWidth="9" defaultRowHeight="13.5" x14ac:dyDescent="0.3"/>
  <cols>
    <col min="1" max="1" width="4.90625" style="1" bestFit="1" customWidth="1"/>
    <col min="2" max="2" width="11.453125" style="1" customWidth="1"/>
    <col min="3" max="3" width="12.08984375" style="1" customWidth="1"/>
    <col min="4" max="4" width="17.36328125" style="2" customWidth="1"/>
    <col min="5" max="5" width="21.08984375" style="3" customWidth="1"/>
    <col min="6" max="6" width="20.36328125" style="2" customWidth="1"/>
    <col min="7" max="7" width="7.6328125" style="4" customWidth="1"/>
    <col min="8" max="8" width="12.453125" style="4" customWidth="1"/>
    <col min="9" max="9" width="7.90625" style="4" customWidth="1"/>
    <col min="10" max="11" width="7.6328125" style="3" customWidth="1"/>
    <col min="12" max="12" width="7.6328125" style="5" customWidth="1"/>
    <col min="13" max="13" width="8" style="5" bestFit="1" customWidth="1"/>
    <col min="14" max="14" width="6.90625" style="5" bestFit="1" customWidth="1"/>
    <col min="15" max="15" width="9" style="4" customWidth="1"/>
    <col min="16" max="16" width="10.08984375" style="4" customWidth="1"/>
    <col min="17" max="17" width="7" style="4" bestFit="1" customWidth="1"/>
    <col min="18" max="18" width="10.453125" style="4" customWidth="1"/>
    <col min="19" max="19" width="5.453125" style="4" bestFit="1" customWidth="1"/>
    <col min="20" max="20" width="11.453125" style="1" customWidth="1"/>
    <col min="21" max="21" width="9.6328125" style="1" customWidth="1"/>
    <col min="22" max="22" width="9.453125" style="1" customWidth="1"/>
    <col min="23" max="23" width="8" style="1" customWidth="1"/>
    <col min="24" max="24" width="9.08984375" style="1" bestFit="1" customWidth="1"/>
    <col min="25" max="25" width="14.08984375" style="4" customWidth="1"/>
    <col min="26" max="26" width="24" style="6" customWidth="1"/>
    <col min="27" max="27" width="9.6328125" style="6" customWidth="1"/>
    <col min="28" max="28" width="13.6328125" style="6" bestFit="1" customWidth="1"/>
    <col min="29" max="29" width="17.453125" style="1" customWidth="1"/>
    <col min="30" max="16384" width="9" style="1"/>
  </cols>
  <sheetData>
    <row r="1" spans="1:29" ht="48" customHeight="1" x14ac:dyDescent="0.2">
      <c r="A1" s="146" t="s">
        <v>96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</row>
    <row r="2" spans="1:29" ht="22" x14ac:dyDescent="0.5">
      <c r="A2" s="9"/>
      <c r="C2" s="9"/>
      <c r="D2" s="9"/>
      <c r="V2" s="10"/>
      <c r="W2" s="11"/>
      <c r="X2" s="12"/>
      <c r="Y2" s="13"/>
      <c r="AA2" s="14"/>
      <c r="AB2" s="14"/>
      <c r="AC2" s="14"/>
    </row>
    <row r="3" spans="1:29" ht="22" x14ac:dyDescent="0.35">
      <c r="B3" s="127" t="s">
        <v>6</v>
      </c>
      <c r="C3" s="128"/>
      <c r="D3" s="131"/>
      <c r="E3" s="122"/>
      <c r="F3" s="122"/>
      <c r="G3" s="123"/>
      <c r="I3" s="73" t="s">
        <v>95</v>
      </c>
      <c r="N3" s="15"/>
      <c r="V3" s="16"/>
      <c r="X3" s="12"/>
      <c r="Y3" s="13"/>
      <c r="AA3" s="17"/>
      <c r="AB3" s="14"/>
      <c r="AC3" s="14"/>
    </row>
    <row r="4" spans="1:29" ht="16" x14ac:dyDescent="0.35">
      <c r="B4" s="127" t="s">
        <v>7</v>
      </c>
      <c r="C4" s="128"/>
      <c r="D4" s="131"/>
      <c r="E4" s="122"/>
      <c r="F4" s="122"/>
      <c r="G4" s="123"/>
      <c r="N4" s="15"/>
      <c r="V4" s="16"/>
      <c r="X4" s="12"/>
      <c r="Y4" s="13"/>
      <c r="AA4" s="17"/>
      <c r="AB4" s="17"/>
      <c r="AC4" s="17"/>
    </row>
    <row r="5" spans="1:29" ht="24.5" x14ac:dyDescent="0.35">
      <c r="B5" s="127" t="s">
        <v>8</v>
      </c>
      <c r="C5" s="128"/>
      <c r="D5" s="131"/>
      <c r="E5" s="122"/>
      <c r="F5" s="122"/>
      <c r="G5" s="123"/>
      <c r="H5" s="18"/>
      <c r="I5" s="112">
        <v>1</v>
      </c>
      <c r="J5" s="66" t="s">
        <v>114</v>
      </c>
      <c r="K5" s="67"/>
      <c r="L5" s="67"/>
      <c r="M5" s="68"/>
      <c r="N5" s="68"/>
      <c r="O5" s="18"/>
      <c r="P5" s="18"/>
      <c r="Q5" s="18"/>
      <c r="R5" s="18"/>
      <c r="S5" s="19"/>
      <c r="V5" s="16"/>
      <c r="X5" s="18"/>
      <c r="Y5" s="18"/>
      <c r="AA5" s="20"/>
      <c r="AB5" s="18"/>
      <c r="AC5" s="18"/>
    </row>
    <row r="6" spans="1:29" ht="22" x14ac:dyDescent="0.35">
      <c r="B6" s="129" t="s">
        <v>9</v>
      </c>
      <c r="C6" s="130"/>
      <c r="D6" s="121"/>
      <c r="E6" s="122"/>
      <c r="F6" s="122"/>
      <c r="G6" s="123"/>
      <c r="I6" s="112">
        <v>2</v>
      </c>
      <c r="J6" s="66" t="s">
        <v>78</v>
      </c>
      <c r="K6" s="67"/>
      <c r="L6" s="67"/>
      <c r="M6" s="68"/>
      <c r="N6" s="68"/>
      <c r="AA6" s="20"/>
      <c r="AC6" s="6"/>
    </row>
    <row r="7" spans="1:29" ht="22" x14ac:dyDescent="0.35">
      <c r="A7" s="21"/>
      <c r="B7" s="119" t="s">
        <v>12</v>
      </c>
      <c r="C7" s="120"/>
      <c r="D7" s="121"/>
      <c r="E7" s="122"/>
      <c r="F7" s="122"/>
      <c r="G7" s="123"/>
      <c r="I7" s="112">
        <v>3</v>
      </c>
      <c r="J7" s="66" t="s">
        <v>79</v>
      </c>
      <c r="K7" s="67"/>
      <c r="L7" s="67"/>
      <c r="M7" s="68"/>
      <c r="N7" s="68"/>
      <c r="AA7" s="20"/>
      <c r="AB7" s="22"/>
      <c r="AC7" s="22"/>
    </row>
    <row r="8" spans="1:29" ht="16" x14ac:dyDescent="0.3">
      <c r="B8" s="132" t="s">
        <v>16</v>
      </c>
      <c r="C8" s="133"/>
      <c r="D8" s="161"/>
      <c r="E8" s="162"/>
      <c r="F8" s="162"/>
      <c r="G8" s="163"/>
      <c r="AA8" s="23"/>
      <c r="AB8" s="24"/>
      <c r="AC8" s="24"/>
    </row>
    <row r="9" spans="1:29" ht="16" x14ac:dyDescent="0.3">
      <c r="B9" s="134"/>
      <c r="C9" s="135"/>
      <c r="D9" s="164"/>
      <c r="E9" s="165"/>
      <c r="F9" s="165"/>
      <c r="G9" s="166"/>
      <c r="Z9" s="23"/>
      <c r="AA9" s="24"/>
      <c r="AB9" s="24"/>
      <c r="AC9" s="24"/>
    </row>
    <row r="10" spans="1:29" ht="16" x14ac:dyDescent="0.3">
      <c r="B10" s="25"/>
      <c r="C10" s="25"/>
      <c r="D10" s="26"/>
      <c r="E10" s="26"/>
      <c r="F10" s="26"/>
      <c r="G10" s="26"/>
      <c r="Z10" s="23"/>
      <c r="AA10" s="24"/>
      <c r="AB10" s="24"/>
      <c r="AC10" s="24"/>
    </row>
    <row r="11" spans="1:29" ht="26.25" customHeight="1" x14ac:dyDescent="0.2">
      <c r="A11" s="149" t="s">
        <v>0</v>
      </c>
      <c r="B11" s="151" t="s">
        <v>109</v>
      </c>
      <c r="C11" s="153" t="s">
        <v>115</v>
      </c>
      <c r="D11" s="156" t="s">
        <v>110</v>
      </c>
      <c r="E11" s="147" t="s">
        <v>111</v>
      </c>
      <c r="F11" s="147" t="s">
        <v>112</v>
      </c>
      <c r="G11" s="124" t="s">
        <v>19</v>
      </c>
      <c r="H11" s="125"/>
      <c r="I11" s="126"/>
      <c r="J11" s="141" t="s">
        <v>20</v>
      </c>
      <c r="K11" s="142"/>
      <c r="L11" s="142"/>
      <c r="M11" s="142"/>
      <c r="N11" s="143"/>
      <c r="O11" s="138" t="s">
        <v>21</v>
      </c>
      <c r="P11" s="139"/>
      <c r="Q11" s="138" t="s">
        <v>22</v>
      </c>
      <c r="R11" s="140"/>
      <c r="S11" s="139"/>
      <c r="T11" s="151" t="s">
        <v>103</v>
      </c>
      <c r="U11" s="151" t="s">
        <v>104</v>
      </c>
      <c r="V11" s="151" t="s">
        <v>105</v>
      </c>
      <c r="W11" s="151" t="s">
        <v>106</v>
      </c>
      <c r="X11" s="158" t="s">
        <v>5</v>
      </c>
      <c r="Y11" s="158" t="s">
        <v>18</v>
      </c>
      <c r="Z11" s="151" t="s">
        <v>107</v>
      </c>
      <c r="AA11" s="144" t="s">
        <v>117</v>
      </c>
      <c r="AB11" s="136" t="s">
        <v>89</v>
      </c>
      <c r="AC11" s="151" t="s">
        <v>108</v>
      </c>
    </row>
    <row r="12" spans="1:29" ht="42.75" customHeight="1" x14ac:dyDescent="0.2">
      <c r="A12" s="150"/>
      <c r="B12" s="152"/>
      <c r="C12" s="154"/>
      <c r="D12" s="157"/>
      <c r="E12" s="155"/>
      <c r="F12" s="148"/>
      <c r="G12" s="111" t="s">
        <v>113</v>
      </c>
      <c r="H12" s="74" t="s">
        <v>1</v>
      </c>
      <c r="I12" s="74" t="s">
        <v>4</v>
      </c>
      <c r="J12" s="28" t="s">
        <v>10</v>
      </c>
      <c r="K12" s="28" t="s">
        <v>11</v>
      </c>
      <c r="L12" s="28" t="s">
        <v>3</v>
      </c>
      <c r="M12" s="28" t="s">
        <v>23</v>
      </c>
      <c r="N12" s="28" t="s">
        <v>2</v>
      </c>
      <c r="O12" s="29" t="s">
        <v>13</v>
      </c>
      <c r="P12" s="29" t="s">
        <v>24</v>
      </c>
      <c r="Q12" s="30" t="s">
        <v>14</v>
      </c>
      <c r="R12" s="30" t="s">
        <v>15</v>
      </c>
      <c r="S12" s="31" t="s">
        <v>17</v>
      </c>
      <c r="T12" s="160"/>
      <c r="U12" s="160"/>
      <c r="V12" s="160"/>
      <c r="W12" s="160"/>
      <c r="X12" s="159"/>
      <c r="Y12" s="159"/>
      <c r="Z12" s="160"/>
      <c r="AA12" s="145"/>
      <c r="AB12" s="137"/>
      <c r="AC12" s="152"/>
    </row>
    <row r="13" spans="1:29" ht="101.25" customHeight="1" x14ac:dyDescent="0.2">
      <c r="A13" s="32">
        <v>1</v>
      </c>
      <c r="B13" s="33"/>
      <c r="C13" s="113"/>
      <c r="D13" s="34"/>
      <c r="E13" s="35"/>
      <c r="F13" s="35"/>
      <c r="G13" s="36"/>
      <c r="H13" s="75"/>
      <c r="I13" s="76"/>
      <c r="J13" s="77"/>
      <c r="K13" s="77"/>
      <c r="L13" s="78"/>
      <c r="M13" s="84">
        <f t="shared" ref="M13:M22" si="0">ROUNDUP(J13*K13*L13/1000000000,3)</f>
        <v>0</v>
      </c>
      <c r="N13" s="79"/>
      <c r="O13" s="80"/>
      <c r="P13" s="37">
        <f>SUM(G13*O13)</f>
        <v>0</v>
      </c>
      <c r="Q13" s="38"/>
      <c r="R13" s="39">
        <f>+P13*Q13</f>
        <v>0</v>
      </c>
      <c r="S13" s="40"/>
      <c r="T13" s="41"/>
      <c r="U13" s="41"/>
      <c r="V13" s="42"/>
      <c r="W13" s="42"/>
      <c r="X13" s="81"/>
      <c r="Y13" s="82"/>
      <c r="Z13" s="43"/>
      <c r="AA13" s="116"/>
      <c r="AB13" s="83"/>
      <c r="AC13" s="44"/>
    </row>
    <row r="14" spans="1:29" ht="101.25" customHeight="1" x14ac:dyDescent="0.2">
      <c r="A14" s="32">
        <v>2</v>
      </c>
      <c r="B14" s="33"/>
      <c r="C14" s="113"/>
      <c r="D14" s="34"/>
      <c r="E14" s="35"/>
      <c r="F14" s="35"/>
      <c r="G14" s="36"/>
      <c r="H14" s="75"/>
      <c r="I14" s="76"/>
      <c r="J14" s="77"/>
      <c r="K14" s="77"/>
      <c r="L14" s="78"/>
      <c r="M14" s="84">
        <f t="shared" si="0"/>
        <v>0</v>
      </c>
      <c r="N14" s="79"/>
      <c r="O14" s="80"/>
      <c r="P14" s="37">
        <f t="shared" ref="P14" si="1">SUM(G14*O14)</f>
        <v>0</v>
      </c>
      <c r="Q14" s="38"/>
      <c r="R14" s="39">
        <f>+P14*Q14</f>
        <v>0</v>
      </c>
      <c r="S14" s="40"/>
      <c r="T14" s="41"/>
      <c r="U14" s="41"/>
      <c r="V14" s="42"/>
      <c r="W14" s="42"/>
      <c r="X14" s="81"/>
      <c r="Y14" s="82"/>
      <c r="Z14" s="43"/>
      <c r="AA14" s="116"/>
      <c r="AB14" s="83"/>
      <c r="AC14" s="44"/>
    </row>
    <row r="15" spans="1:29" ht="101.25" customHeight="1" x14ac:dyDescent="0.2">
      <c r="A15" s="32">
        <v>3</v>
      </c>
      <c r="B15" s="33"/>
      <c r="C15" s="113"/>
      <c r="D15" s="34"/>
      <c r="E15" s="35"/>
      <c r="F15" s="35"/>
      <c r="G15" s="36"/>
      <c r="H15" s="75"/>
      <c r="I15" s="76"/>
      <c r="J15" s="77"/>
      <c r="K15" s="77"/>
      <c r="L15" s="78"/>
      <c r="M15" s="84">
        <f t="shared" si="0"/>
        <v>0</v>
      </c>
      <c r="N15" s="79"/>
      <c r="O15" s="80"/>
      <c r="P15" s="37">
        <f t="shared" ref="P15:P22" si="2">SUM(G15*O15)</f>
        <v>0</v>
      </c>
      <c r="Q15" s="38"/>
      <c r="R15" s="39">
        <f t="shared" ref="R15:R22" si="3">+P15*Q15</f>
        <v>0</v>
      </c>
      <c r="S15" s="40"/>
      <c r="T15" s="41"/>
      <c r="U15" s="41"/>
      <c r="V15" s="42"/>
      <c r="W15" s="42"/>
      <c r="X15" s="81"/>
      <c r="Y15" s="82"/>
      <c r="Z15" s="43"/>
      <c r="AA15" s="116"/>
      <c r="AB15" s="83"/>
      <c r="AC15" s="44"/>
    </row>
    <row r="16" spans="1:29" ht="101.25" customHeight="1" x14ac:dyDescent="0.2">
      <c r="A16" s="32">
        <v>4</v>
      </c>
      <c r="B16" s="33"/>
      <c r="C16" s="113"/>
      <c r="D16" s="34"/>
      <c r="E16" s="35"/>
      <c r="F16" s="35"/>
      <c r="G16" s="36"/>
      <c r="H16" s="75"/>
      <c r="I16" s="76"/>
      <c r="J16" s="77"/>
      <c r="K16" s="77"/>
      <c r="L16" s="78"/>
      <c r="M16" s="84">
        <f t="shared" si="0"/>
        <v>0</v>
      </c>
      <c r="N16" s="79"/>
      <c r="O16" s="80"/>
      <c r="P16" s="37">
        <f t="shared" si="2"/>
        <v>0</v>
      </c>
      <c r="Q16" s="38"/>
      <c r="R16" s="39">
        <f t="shared" si="3"/>
        <v>0</v>
      </c>
      <c r="S16" s="40"/>
      <c r="T16" s="41"/>
      <c r="U16" s="41"/>
      <c r="V16" s="42"/>
      <c r="W16" s="42"/>
      <c r="X16" s="81"/>
      <c r="Y16" s="82"/>
      <c r="Z16" s="43"/>
      <c r="AA16" s="116"/>
      <c r="AB16" s="83"/>
      <c r="AC16" s="44"/>
    </row>
    <row r="17" spans="1:29" ht="101.25" customHeight="1" x14ac:dyDescent="0.2">
      <c r="A17" s="32">
        <v>5</v>
      </c>
      <c r="B17" s="33"/>
      <c r="C17" s="113"/>
      <c r="D17" s="34"/>
      <c r="E17" s="35"/>
      <c r="F17" s="35"/>
      <c r="G17" s="36"/>
      <c r="H17" s="75"/>
      <c r="I17" s="76"/>
      <c r="J17" s="77"/>
      <c r="K17" s="77"/>
      <c r="L17" s="78"/>
      <c r="M17" s="84">
        <f t="shared" si="0"/>
        <v>0</v>
      </c>
      <c r="N17" s="79"/>
      <c r="O17" s="80"/>
      <c r="P17" s="37">
        <f t="shared" si="2"/>
        <v>0</v>
      </c>
      <c r="Q17" s="38"/>
      <c r="R17" s="39">
        <f t="shared" si="3"/>
        <v>0</v>
      </c>
      <c r="S17" s="40"/>
      <c r="T17" s="41"/>
      <c r="U17" s="41"/>
      <c r="V17" s="42"/>
      <c r="W17" s="42"/>
      <c r="X17" s="81"/>
      <c r="Y17" s="82"/>
      <c r="Z17" s="43"/>
      <c r="AA17" s="116"/>
      <c r="AB17" s="83"/>
      <c r="AC17" s="44"/>
    </row>
    <row r="18" spans="1:29" ht="101.25" customHeight="1" x14ac:dyDescent="0.2">
      <c r="A18" s="32">
        <v>6</v>
      </c>
      <c r="B18" s="33"/>
      <c r="C18" s="113"/>
      <c r="D18" s="34"/>
      <c r="E18" s="35"/>
      <c r="F18" s="35"/>
      <c r="G18" s="36"/>
      <c r="H18" s="75"/>
      <c r="I18" s="76"/>
      <c r="J18" s="77"/>
      <c r="K18" s="77"/>
      <c r="L18" s="78"/>
      <c r="M18" s="84">
        <f t="shared" si="0"/>
        <v>0</v>
      </c>
      <c r="N18" s="79"/>
      <c r="O18" s="80"/>
      <c r="P18" s="37">
        <f t="shared" si="2"/>
        <v>0</v>
      </c>
      <c r="Q18" s="38"/>
      <c r="R18" s="39">
        <f t="shared" si="3"/>
        <v>0</v>
      </c>
      <c r="S18" s="40"/>
      <c r="T18" s="41"/>
      <c r="U18" s="41"/>
      <c r="V18" s="42"/>
      <c r="W18" s="42"/>
      <c r="X18" s="81"/>
      <c r="Y18" s="82"/>
      <c r="Z18" s="43"/>
      <c r="AA18" s="116"/>
      <c r="AB18" s="83"/>
      <c r="AC18" s="44"/>
    </row>
    <row r="19" spans="1:29" ht="101.25" customHeight="1" x14ac:dyDescent="0.2">
      <c r="A19" s="32">
        <v>7</v>
      </c>
      <c r="B19" s="33"/>
      <c r="C19" s="113"/>
      <c r="D19" s="34"/>
      <c r="E19" s="35"/>
      <c r="F19" s="35"/>
      <c r="G19" s="36"/>
      <c r="H19" s="75"/>
      <c r="I19" s="76"/>
      <c r="J19" s="77"/>
      <c r="K19" s="77"/>
      <c r="L19" s="78"/>
      <c r="M19" s="84">
        <f t="shared" si="0"/>
        <v>0</v>
      </c>
      <c r="N19" s="79"/>
      <c r="O19" s="80"/>
      <c r="P19" s="37">
        <f t="shared" si="2"/>
        <v>0</v>
      </c>
      <c r="Q19" s="38"/>
      <c r="R19" s="39">
        <f t="shared" si="3"/>
        <v>0</v>
      </c>
      <c r="S19" s="40"/>
      <c r="T19" s="41"/>
      <c r="U19" s="41"/>
      <c r="V19" s="42"/>
      <c r="W19" s="42"/>
      <c r="X19" s="81"/>
      <c r="Y19" s="82"/>
      <c r="Z19" s="43"/>
      <c r="AA19" s="116"/>
      <c r="AB19" s="83"/>
      <c r="AC19" s="44"/>
    </row>
    <row r="20" spans="1:29" ht="101.25" customHeight="1" x14ac:dyDescent="0.2">
      <c r="A20" s="32">
        <v>8</v>
      </c>
      <c r="B20" s="33"/>
      <c r="C20" s="113"/>
      <c r="D20" s="34"/>
      <c r="E20" s="35"/>
      <c r="F20" s="35"/>
      <c r="G20" s="36"/>
      <c r="H20" s="75"/>
      <c r="I20" s="76"/>
      <c r="J20" s="77"/>
      <c r="K20" s="77"/>
      <c r="L20" s="78"/>
      <c r="M20" s="84">
        <f t="shared" si="0"/>
        <v>0</v>
      </c>
      <c r="N20" s="79"/>
      <c r="O20" s="80"/>
      <c r="P20" s="37">
        <f t="shared" si="2"/>
        <v>0</v>
      </c>
      <c r="Q20" s="38"/>
      <c r="R20" s="39">
        <f t="shared" si="3"/>
        <v>0</v>
      </c>
      <c r="S20" s="40"/>
      <c r="T20" s="41"/>
      <c r="U20" s="41"/>
      <c r="V20" s="42"/>
      <c r="W20" s="42"/>
      <c r="X20" s="81"/>
      <c r="Y20" s="82"/>
      <c r="Z20" s="43"/>
      <c r="AA20" s="116"/>
      <c r="AB20" s="83"/>
      <c r="AC20" s="44"/>
    </row>
    <row r="21" spans="1:29" ht="101.25" customHeight="1" x14ac:dyDescent="0.2">
      <c r="A21" s="32">
        <v>9</v>
      </c>
      <c r="B21" s="33"/>
      <c r="C21" s="113"/>
      <c r="D21" s="34"/>
      <c r="E21" s="35"/>
      <c r="F21" s="35"/>
      <c r="G21" s="36"/>
      <c r="H21" s="75"/>
      <c r="I21" s="76"/>
      <c r="J21" s="77"/>
      <c r="K21" s="77"/>
      <c r="L21" s="78"/>
      <c r="M21" s="84">
        <f t="shared" si="0"/>
        <v>0</v>
      </c>
      <c r="N21" s="79"/>
      <c r="O21" s="80"/>
      <c r="P21" s="37">
        <f t="shared" si="2"/>
        <v>0</v>
      </c>
      <c r="Q21" s="38"/>
      <c r="R21" s="39">
        <f t="shared" si="3"/>
        <v>0</v>
      </c>
      <c r="S21" s="40"/>
      <c r="T21" s="41"/>
      <c r="U21" s="41"/>
      <c r="V21" s="42"/>
      <c r="W21" s="42"/>
      <c r="X21" s="81"/>
      <c r="Y21" s="82"/>
      <c r="Z21" s="43"/>
      <c r="AA21" s="116"/>
      <c r="AB21" s="83"/>
      <c r="AC21" s="44"/>
    </row>
    <row r="22" spans="1:29" ht="101.25" customHeight="1" x14ac:dyDescent="0.2">
      <c r="A22" s="32">
        <v>10</v>
      </c>
      <c r="B22" s="33"/>
      <c r="C22" s="113"/>
      <c r="D22" s="34"/>
      <c r="E22" s="35"/>
      <c r="F22" s="35"/>
      <c r="G22" s="36"/>
      <c r="H22" s="75"/>
      <c r="I22" s="76"/>
      <c r="J22" s="77"/>
      <c r="K22" s="77"/>
      <c r="L22" s="78"/>
      <c r="M22" s="84">
        <f t="shared" si="0"/>
        <v>0</v>
      </c>
      <c r="N22" s="79"/>
      <c r="O22" s="80"/>
      <c r="P22" s="37">
        <f t="shared" si="2"/>
        <v>0</v>
      </c>
      <c r="Q22" s="38"/>
      <c r="R22" s="39">
        <f t="shared" si="3"/>
        <v>0</v>
      </c>
      <c r="S22" s="40"/>
      <c r="T22" s="41"/>
      <c r="U22" s="41"/>
      <c r="V22" s="42"/>
      <c r="W22" s="42"/>
      <c r="X22" s="81"/>
      <c r="Y22" s="82"/>
      <c r="Z22" s="43"/>
      <c r="AA22" s="116"/>
      <c r="AB22" s="83"/>
      <c r="AC22" s="44"/>
    </row>
  </sheetData>
  <mergeCells count="33">
    <mergeCell ref="A1:AC1"/>
    <mergeCell ref="F11:F12"/>
    <mergeCell ref="A11:A12"/>
    <mergeCell ref="B11:B12"/>
    <mergeCell ref="C11:C12"/>
    <mergeCell ref="E11:E12"/>
    <mergeCell ref="D11:D12"/>
    <mergeCell ref="X11:X12"/>
    <mergeCell ref="Y11:Y12"/>
    <mergeCell ref="Z11:Z12"/>
    <mergeCell ref="AC11:AC12"/>
    <mergeCell ref="T11:T12"/>
    <mergeCell ref="V11:V12"/>
    <mergeCell ref="W11:W12"/>
    <mergeCell ref="U11:U12"/>
    <mergeCell ref="D8:G9"/>
    <mergeCell ref="AB11:AB12"/>
    <mergeCell ref="O11:P11"/>
    <mergeCell ref="Q11:S11"/>
    <mergeCell ref="J11:N11"/>
    <mergeCell ref="AA11:AA12"/>
    <mergeCell ref="B7:C7"/>
    <mergeCell ref="D7:G7"/>
    <mergeCell ref="G11:I11"/>
    <mergeCell ref="B3:C3"/>
    <mergeCell ref="B4:C4"/>
    <mergeCell ref="B5:C5"/>
    <mergeCell ref="B6:C6"/>
    <mergeCell ref="D3:G3"/>
    <mergeCell ref="D4:G4"/>
    <mergeCell ref="D5:G5"/>
    <mergeCell ref="D6:G6"/>
    <mergeCell ref="B8:C9"/>
  </mergeCells>
  <phoneticPr fontId="2"/>
  <printOptions horizontalCentered="1"/>
  <pageMargins left="0.2" right="0.23" top="0.32" bottom="0.26" header="0.31496062992125984" footer="0.31496062992125984"/>
  <pageSetup scale="40" fitToHeight="0" orientation="landscape" r:id="rId1"/>
  <headerFooter>
    <oddFooter>&amp;C&amp;P / &amp;N ページ&amp;RKawa Corporation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1"/>
  <sheetViews>
    <sheetView tabSelected="1" topLeftCell="L1" zoomScale="80" zoomScaleNormal="80" workbookViewId="0">
      <selection activeCell="Z10" sqref="Z10"/>
    </sheetView>
  </sheetViews>
  <sheetFormatPr defaultColWidth="9" defaultRowHeight="13.5" x14ac:dyDescent="0.3"/>
  <cols>
    <col min="1" max="1" width="4.90625" style="1" bestFit="1" customWidth="1"/>
    <col min="2" max="2" width="11.453125" style="1" customWidth="1"/>
    <col min="3" max="3" width="12.08984375" style="1" customWidth="1"/>
    <col min="4" max="4" width="17.36328125" style="2" customWidth="1"/>
    <col min="5" max="5" width="21.08984375" style="3" customWidth="1"/>
    <col min="6" max="6" width="20.36328125" style="2" customWidth="1"/>
    <col min="7" max="7" width="7.6328125" style="4" customWidth="1"/>
    <col min="8" max="8" width="12.453125" style="4" customWidth="1"/>
    <col min="9" max="9" width="7.90625" style="4" customWidth="1"/>
    <col min="10" max="11" width="7.6328125" style="3" customWidth="1"/>
    <col min="12" max="12" width="7.6328125" style="5" customWidth="1"/>
    <col min="13" max="13" width="8" style="5" bestFit="1" customWidth="1"/>
    <col min="14" max="14" width="6.90625" style="5" bestFit="1" customWidth="1"/>
    <col min="15" max="15" width="9" style="4" customWidth="1"/>
    <col min="16" max="16" width="10.08984375" style="4" customWidth="1"/>
    <col min="17" max="17" width="7" style="4" bestFit="1" customWidth="1"/>
    <col min="18" max="18" width="10.453125" style="4" customWidth="1"/>
    <col min="19" max="19" width="5.453125" style="4" bestFit="1" customWidth="1"/>
    <col min="20" max="20" width="11.453125" style="1" customWidth="1"/>
    <col min="21" max="21" width="9.6328125" style="1" customWidth="1"/>
    <col min="22" max="22" width="9.453125" style="1" customWidth="1"/>
    <col min="23" max="23" width="8" style="1" customWidth="1"/>
    <col min="24" max="24" width="9.08984375" style="1" bestFit="1" customWidth="1"/>
    <col min="25" max="25" width="14.08984375" style="4" customWidth="1"/>
    <col min="26" max="26" width="24" style="6" customWidth="1"/>
    <col min="27" max="27" width="9.6328125" style="6" customWidth="1"/>
    <col min="28" max="28" width="13.6328125" style="6" bestFit="1" customWidth="1"/>
    <col min="29" max="29" width="17.453125" style="1" customWidth="1"/>
    <col min="30" max="37" width="9" style="1"/>
    <col min="38" max="38" width="4.453125" style="1" customWidth="1"/>
    <col min="39" max="16384" width="9" style="1"/>
  </cols>
  <sheetData>
    <row r="1" spans="1:29" ht="26.5" x14ac:dyDescent="0.3">
      <c r="A1" s="45" t="s">
        <v>94</v>
      </c>
      <c r="AB1" s="7"/>
      <c r="AC1" s="8"/>
    </row>
    <row r="2" spans="1:29" ht="22" x14ac:dyDescent="0.5">
      <c r="A2" s="9"/>
      <c r="C2" s="9"/>
      <c r="D2" s="9"/>
      <c r="V2" s="10"/>
      <c r="W2" s="11"/>
      <c r="X2" s="12"/>
      <c r="Y2" s="13"/>
      <c r="Z2" s="14"/>
      <c r="AA2" s="14"/>
      <c r="AB2" s="14"/>
    </row>
    <row r="3" spans="1:29" ht="16" x14ac:dyDescent="0.35">
      <c r="B3" s="127" t="s">
        <v>25</v>
      </c>
      <c r="C3" s="128"/>
      <c r="D3" s="119" t="s">
        <v>98</v>
      </c>
      <c r="E3" s="187"/>
      <c r="F3" s="187"/>
      <c r="G3" s="120"/>
      <c r="N3" s="15"/>
      <c r="V3" s="16"/>
      <c r="X3" s="12"/>
      <c r="Y3" s="13"/>
      <c r="Z3" s="17"/>
      <c r="AA3" s="17"/>
      <c r="AB3" s="14"/>
    </row>
    <row r="4" spans="1:29" ht="16" x14ac:dyDescent="0.35">
      <c r="B4" s="127" t="s">
        <v>26</v>
      </c>
      <c r="C4" s="128"/>
      <c r="D4" s="119" t="s">
        <v>99</v>
      </c>
      <c r="E4" s="187"/>
      <c r="F4" s="187"/>
      <c r="G4" s="120"/>
      <c r="N4" s="15"/>
      <c r="V4" s="16"/>
      <c r="X4" s="12"/>
      <c r="Y4" s="13"/>
      <c r="Z4" s="17"/>
      <c r="AA4" s="17"/>
      <c r="AB4" s="17"/>
    </row>
    <row r="5" spans="1:29" ht="16" x14ac:dyDescent="0.35">
      <c r="B5" s="127" t="s">
        <v>27</v>
      </c>
      <c r="C5" s="128"/>
      <c r="D5" s="119" t="s">
        <v>28</v>
      </c>
      <c r="E5" s="187"/>
      <c r="F5" s="187"/>
      <c r="G5" s="120"/>
      <c r="H5" s="18"/>
      <c r="I5" s="18"/>
      <c r="J5" s="18"/>
      <c r="K5" s="18"/>
      <c r="N5" s="15"/>
      <c r="O5" s="18"/>
      <c r="P5" s="18"/>
      <c r="Q5" s="18"/>
      <c r="R5" s="18"/>
      <c r="S5" s="18"/>
      <c r="V5" s="16"/>
      <c r="X5" s="18"/>
      <c r="Y5" s="18"/>
      <c r="Z5" s="20"/>
      <c r="AA5" s="20"/>
      <c r="AB5" s="18"/>
      <c r="AC5" s="18"/>
    </row>
    <row r="6" spans="1:29" ht="16" x14ac:dyDescent="0.35">
      <c r="B6" s="129" t="s">
        <v>29</v>
      </c>
      <c r="C6" s="130"/>
      <c r="D6" s="190" t="s">
        <v>100</v>
      </c>
      <c r="E6" s="191"/>
      <c r="F6" s="191"/>
      <c r="G6" s="192"/>
      <c r="Z6" s="20"/>
      <c r="AA6" s="20"/>
      <c r="AC6" s="20"/>
    </row>
    <row r="7" spans="1:29" ht="16" x14ac:dyDescent="0.35">
      <c r="A7" s="21"/>
      <c r="B7" s="119" t="s">
        <v>30</v>
      </c>
      <c r="C7" s="120"/>
      <c r="D7" s="193" t="str">
        <f>HYPERLINK("#", "http://www.○○.com/")</f>
        <v>http://www.○○.com/</v>
      </c>
      <c r="E7" s="191"/>
      <c r="F7" s="191"/>
      <c r="G7" s="192"/>
      <c r="Z7" s="20"/>
      <c r="AA7" s="20"/>
      <c r="AB7" s="22"/>
      <c r="AC7" s="24"/>
    </row>
    <row r="8" spans="1:29" ht="16" x14ac:dyDescent="0.3">
      <c r="B8" s="132" t="s">
        <v>31</v>
      </c>
      <c r="C8" s="133"/>
      <c r="D8" s="194" t="s">
        <v>32</v>
      </c>
      <c r="E8" s="195"/>
      <c r="F8" s="195"/>
      <c r="G8" s="196"/>
      <c r="Z8" s="23"/>
      <c r="AA8" s="23"/>
      <c r="AB8" s="24"/>
      <c r="AC8" s="24"/>
    </row>
    <row r="9" spans="1:29" ht="16" x14ac:dyDescent="0.3">
      <c r="B9" s="134"/>
      <c r="C9" s="135"/>
      <c r="D9" s="197"/>
      <c r="E9" s="198"/>
      <c r="F9" s="198"/>
      <c r="G9" s="199"/>
      <c r="Z9" s="23"/>
      <c r="AA9" s="23"/>
      <c r="AB9" s="24"/>
      <c r="AC9" s="24"/>
    </row>
    <row r="10" spans="1:29" ht="16" x14ac:dyDescent="0.3">
      <c r="B10" s="25"/>
      <c r="C10" s="25"/>
      <c r="D10" s="26"/>
      <c r="E10" s="26"/>
      <c r="F10" s="26"/>
      <c r="G10" s="26"/>
      <c r="Z10" s="23"/>
      <c r="AA10" s="23"/>
      <c r="AB10" s="24"/>
      <c r="AC10" s="24"/>
    </row>
    <row r="11" spans="1:29" ht="16" x14ac:dyDescent="0.35">
      <c r="A11" s="21" t="s">
        <v>101</v>
      </c>
      <c r="C11" s="110"/>
      <c r="D11" s="1"/>
      <c r="F11" s="2" t="s">
        <v>102</v>
      </c>
      <c r="Z11" s="23"/>
      <c r="AA11" s="23"/>
      <c r="AB11" s="24"/>
      <c r="AC11" s="24"/>
    </row>
    <row r="12" spans="1:29" ht="26.25" customHeight="1" x14ac:dyDescent="0.2">
      <c r="A12" s="149" t="s">
        <v>0</v>
      </c>
      <c r="B12" s="175" t="s">
        <v>80</v>
      </c>
      <c r="C12" s="180" t="s">
        <v>116</v>
      </c>
      <c r="D12" s="182" t="s">
        <v>81</v>
      </c>
      <c r="E12" s="184" t="s">
        <v>82</v>
      </c>
      <c r="F12" s="188" t="s">
        <v>87</v>
      </c>
      <c r="G12" s="177" t="s">
        <v>19</v>
      </c>
      <c r="H12" s="178"/>
      <c r="I12" s="179"/>
      <c r="J12" s="167" t="s">
        <v>20</v>
      </c>
      <c r="K12" s="168"/>
      <c r="L12" s="168"/>
      <c r="M12" s="168"/>
      <c r="N12" s="169"/>
      <c r="O12" s="170" t="s">
        <v>21</v>
      </c>
      <c r="P12" s="171"/>
      <c r="Q12" s="170" t="s">
        <v>22</v>
      </c>
      <c r="R12" s="172"/>
      <c r="S12" s="171"/>
      <c r="T12" s="173" t="s">
        <v>88</v>
      </c>
      <c r="U12" s="173" t="s">
        <v>86</v>
      </c>
      <c r="V12" s="173" t="s">
        <v>92</v>
      </c>
      <c r="W12" s="173" t="s">
        <v>93</v>
      </c>
      <c r="X12" s="158" t="s">
        <v>5</v>
      </c>
      <c r="Y12" s="158" t="s">
        <v>18</v>
      </c>
      <c r="Z12" s="173" t="s">
        <v>85</v>
      </c>
      <c r="AA12" s="173" t="s">
        <v>118</v>
      </c>
      <c r="AB12" s="136" t="s">
        <v>89</v>
      </c>
      <c r="AC12" s="175" t="s">
        <v>84</v>
      </c>
    </row>
    <row r="13" spans="1:29" ht="42.75" customHeight="1" x14ac:dyDescent="0.2">
      <c r="A13" s="150"/>
      <c r="B13" s="176"/>
      <c r="C13" s="181"/>
      <c r="D13" s="183"/>
      <c r="E13" s="185"/>
      <c r="F13" s="189"/>
      <c r="G13" s="27" t="s">
        <v>83</v>
      </c>
      <c r="H13" s="74" t="s">
        <v>1</v>
      </c>
      <c r="I13" s="74" t="s">
        <v>4</v>
      </c>
      <c r="J13" s="28" t="s">
        <v>10</v>
      </c>
      <c r="K13" s="28" t="s">
        <v>11</v>
      </c>
      <c r="L13" s="28" t="s">
        <v>3</v>
      </c>
      <c r="M13" s="28" t="s">
        <v>23</v>
      </c>
      <c r="N13" s="28" t="s">
        <v>2</v>
      </c>
      <c r="O13" s="29" t="s">
        <v>13</v>
      </c>
      <c r="P13" s="29" t="s">
        <v>24</v>
      </c>
      <c r="Q13" s="30" t="s">
        <v>14</v>
      </c>
      <c r="R13" s="30" t="s">
        <v>15</v>
      </c>
      <c r="S13" s="31" t="s">
        <v>17</v>
      </c>
      <c r="T13" s="174"/>
      <c r="U13" s="174"/>
      <c r="V13" s="174"/>
      <c r="W13" s="174"/>
      <c r="X13" s="159"/>
      <c r="Y13" s="159"/>
      <c r="Z13" s="174"/>
      <c r="AA13" s="174"/>
      <c r="AB13" s="137"/>
      <c r="AC13" s="176"/>
    </row>
    <row r="14" spans="1:29" ht="87.75" customHeight="1" x14ac:dyDescent="0.3">
      <c r="A14" s="28">
        <v>1</v>
      </c>
      <c r="B14" s="85" t="s">
        <v>33</v>
      </c>
      <c r="C14" s="114"/>
      <c r="D14" s="86" t="s">
        <v>34</v>
      </c>
      <c r="E14" s="87" t="s">
        <v>35</v>
      </c>
      <c r="F14" s="87" t="s">
        <v>58</v>
      </c>
      <c r="G14" s="88">
        <v>30</v>
      </c>
      <c r="H14" s="83" t="s">
        <v>59</v>
      </c>
      <c r="I14" s="83" t="s">
        <v>36</v>
      </c>
      <c r="J14" s="108" t="s">
        <v>60</v>
      </c>
      <c r="K14" s="108" t="s">
        <v>61</v>
      </c>
      <c r="L14" s="109" t="s">
        <v>62</v>
      </c>
      <c r="M14" s="46">
        <v>2.9000000000000001E-2</v>
      </c>
      <c r="N14" s="104" t="s">
        <v>37</v>
      </c>
      <c r="O14" s="105">
        <v>165</v>
      </c>
      <c r="P14" s="47">
        <f>SUM(G14*O14)</f>
        <v>4950</v>
      </c>
      <c r="Q14" s="48"/>
      <c r="R14" s="49">
        <f>+P14*Q14</f>
        <v>0</v>
      </c>
      <c r="S14" s="32"/>
      <c r="T14" s="94" t="s">
        <v>63</v>
      </c>
      <c r="U14" s="94"/>
      <c r="V14" s="94" t="s">
        <v>38</v>
      </c>
      <c r="W14" s="94" t="s">
        <v>38</v>
      </c>
      <c r="X14" s="101" t="s">
        <v>39</v>
      </c>
      <c r="Y14" s="101" t="s">
        <v>64</v>
      </c>
      <c r="Z14" s="97" t="s">
        <v>90</v>
      </c>
      <c r="AA14" s="117">
        <v>1000</v>
      </c>
      <c r="AB14" s="83" t="s">
        <v>40</v>
      </c>
      <c r="AC14" s="99"/>
    </row>
    <row r="15" spans="1:29" ht="87.75" customHeight="1" x14ac:dyDescent="0.3">
      <c r="A15" s="28">
        <v>2</v>
      </c>
      <c r="B15" s="89" t="s">
        <v>41</v>
      </c>
      <c r="C15" s="115" t="s">
        <v>42</v>
      </c>
      <c r="D15" s="90" t="s">
        <v>43</v>
      </c>
      <c r="E15" s="91" t="s">
        <v>44</v>
      </c>
      <c r="F15" s="91" t="s">
        <v>45</v>
      </c>
      <c r="G15" s="92">
        <v>24</v>
      </c>
      <c r="H15" s="82" t="s">
        <v>65</v>
      </c>
      <c r="I15" s="82" t="s">
        <v>46</v>
      </c>
      <c r="J15" s="77">
        <v>280</v>
      </c>
      <c r="K15" s="77">
        <v>430</v>
      </c>
      <c r="L15" s="78">
        <v>250</v>
      </c>
      <c r="M15" s="46">
        <v>2.9000000000000001E-2</v>
      </c>
      <c r="N15" s="106">
        <v>9.5</v>
      </c>
      <c r="O15" s="107">
        <v>300</v>
      </c>
      <c r="P15" s="50">
        <f>SUM(G15*O15)</f>
        <v>7200</v>
      </c>
      <c r="Q15" s="48"/>
      <c r="R15" s="49">
        <f t="shared" ref="R15:R16" si="0">+P15*Q15</f>
        <v>0</v>
      </c>
      <c r="S15" s="32"/>
      <c r="T15" s="95" t="s">
        <v>66</v>
      </c>
      <c r="U15" s="95"/>
      <c r="V15" s="96" t="s">
        <v>47</v>
      </c>
      <c r="W15" s="96" t="s">
        <v>47</v>
      </c>
      <c r="X15" s="102" t="s">
        <v>48</v>
      </c>
      <c r="Y15" s="103" t="s">
        <v>67</v>
      </c>
      <c r="Z15" s="98" t="s">
        <v>49</v>
      </c>
      <c r="AA15" s="118">
        <v>500</v>
      </c>
      <c r="AB15" s="82" t="s">
        <v>68</v>
      </c>
      <c r="AC15" s="100"/>
    </row>
    <row r="16" spans="1:29" ht="87.75" customHeight="1" x14ac:dyDescent="0.3">
      <c r="A16" s="28">
        <v>3</v>
      </c>
      <c r="B16" s="89" t="s">
        <v>50</v>
      </c>
      <c r="C16" s="115" t="s">
        <v>51</v>
      </c>
      <c r="D16" s="90" t="s">
        <v>52</v>
      </c>
      <c r="E16" s="91" t="s">
        <v>53</v>
      </c>
      <c r="F16" s="91" t="s">
        <v>54</v>
      </c>
      <c r="G16" s="93">
        <v>45</v>
      </c>
      <c r="H16" s="82" t="s">
        <v>69</v>
      </c>
      <c r="I16" s="82" t="s">
        <v>55</v>
      </c>
      <c r="J16" s="77">
        <v>250</v>
      </c>
      <c r="K16" s="77">
        <v>350</v>
      </c>
      <c r="L16" s="78">
        <v>270</v>
      </c>
      <c r="M16" s="46">
        <v>2.9000000000000001E-2</v>
      </c>
      <c r="N16" s="106">
        <v>11.4</v>
      </c>
      <c r="O16" s="107">
        <v>500</v>
      </c>
      <c r="P16" s="50">
        <f>SUM(G16*O16)</f>
        <v>22500</v>
      </c>
      <c r="Q16" s="48"/>
      <c r="R16" s="49">
        <f t="shared" si="0"/>
        <v>0</v>
      </c>
      <c r="S16" s="32"/>
      <c r="T16" s="95" t="s">
        <v>70</v>
      </c>
      <c r="U16" s="95" t="s">
        <v>71</v>
      </c>
      <c r="V16" s="96" t="s">
        <v>56</v>
      </c>
      <c r="W16" s="96" t="s">
        <v>38</v>
      </c>
      <c r="X16" s="102" t="s">
        <v>48</v>
      </c>
      <c r="Y16" s="103" t="s">
        <v>72</v>
      </c>
      <c r="Z16" s="98" t="s">
        <v>91</v>
      </c>
      <c r="AA16" s="118">
        <v>800</v>
      </c>
      <c r="AB16" s="82" t="s">
        <v>40</v>
      </c>
      <c r="AC16" s="100"/>
    </row>
    <row r="17" spans="1:28" ht="16" x14ac:dyDescent="0.3">
      <c r="A17" s="51"/>
      <c r="B17" s="52"/>
      <c r="C17" s="52"/>
      <c r="D17" s="52"/>
      <c r="E17" s="52"/>
      <c r="F17" s="52"/>
      <c r="J17" s="1"/>
      <c r="K17" s="1"/>
      <c r="L17" s="1"/>
      <c r="M17" s="1"/>
      <c r="N17" s="1"/>
      <c r="O17" s="3"/>
      <c r="P17" s="5"/>
      <c r="Q17" s="53">
        <f>SUM(Q14:Q16)</f>
        <v>0</v>
      </c>
      <c r="R17" s="54">
        <f>SUM(R14:R16)</f>
        <v>0</v>
      </c>
      <c r="S17" s="55"/>
      <c r="V17" s="4"/>
      <c r="W17" s="4"/>
      <c r="X17" s="6"/>
      <c r="Y17" s="1"/>
      <c r="Z17" s="1"/>
      <c r="AA17" s="1"/>
      <c r="AB17" s="1"/>
    </row>
    <row r="18" spans="1:28" ht="16" x14ac:dyDescent="0.3">
      <c r="A18" s="61"/>
      <c r="B18" s="70"/>
      <c r="C18" s="70"/>
      <c r="D18" s="70"/>
      <c r="E18" s="70"/>
      <c r="F18" s="70"/>
      <c r="J18" s="1"/>
      <c r="K18" s="1"/>
      <c r="L18" s="1"/>
      <c r="M18" s="1"/>
      <c r="N18" s="1"/>
      <c r="O18" s="3"/>
      <c r="P18" s="5"/>
      <c r="Q18" s="53"/>
      <c r="R18" s="54"/>
      <c r="S18" s="55"/>
      <c r="V18" s="4"/>
      <c r="W18" s="4"/>
      <c r="X18" s="6"/>
      <c r="Y18" s="1"/>
      <c r="Z18" s="1"/>
      <c r="AA18" s="1"/>
      <c r="AB18" s="1"/>
    </row>
    <row r="19" spans="1:28" ht="22" x14ac:dyDescent="0.3">
      <c r="A19" s="61"/>
      <c r="B19" s="62"/>
      <c r="L19" s="1"/>
      <c r="M19" s="1"/>
      <c r="N19" s="1"/>
      <c r="O19" s="3"/>
      <c r="P19" s="5"/>
      <c r="Q19" s="56"/>
      <c r="R19" s="55"/>
      <c r="S19" s="55"/>
      <c r="T19" s="59"/>
      <c r="V19" s="4"/>
      <c r="W19" s="4"/>
      <c r="X19" s="6"/>
      <c r="Y19" s="1"/>
      <c r="Z19" s="1"/>
      <c r="AA19" s="1"/>
      <c r="AB19" s="1"/>
    </row>
    <row r="20" spans="1:28" ht="22" x14ac:dyDescent="0.3">
      <c r="A20" s="61"/>
      <c r="B20" s="62"/>
      <c r="C20" s="69">
        <v>1</v>
      </c>
      <c r="D20" s="66" t="s">
        <v>97</v>
      </c>
      <c r="E20" s="67"/>
      <c r="F20" s="67"/>
      <c r="G20" s="68"/>
      <c r="H20" s="68"/>
      <c r="J20" s="1"/>
      <c r="K20" s="1"/>
      <c r="L20" s="1"/>
      <c r="M20" s="1"/>
      <c r="N20" s="1"/>
      <c r="O20" s="3"/>
      <c r="P20" s="5"/>
      <c r="Q20" s="56"/>
      <c r="R20" s="55"/>
      <c r="S20" s="55"/>
      <c r="V20" s="4"/>
      <c r="W20" s="4"/>
      <c r="X20" s="6"/>
      <c r="Y20" s="1"/>
      <c r="Z20" s="1"/>
      <c r="AA20" s="1"/>
      <c r="AB20" s="1"/>
    </row>
    <row r="21" spans="1:28" ht="22" x14ac:dyDescent="0.3">
      <c r="A21" s="61"/>
      <c r="B21" s="62"/>
      <c r="C21" s="69">
        <v>2</v>
      </c>
      <c r="D21" s="66" t="s">
        <v>78</v>
      </c>
      <c r="E21" s="67"/>
      <c r="F21" s="67"/>
      <c r="G21" s="68"/>
      <c r="H21" s="68"/>
      <c r="J21" s="1"/>
      <c r="K21" s="1"/>
      <c r="L21" s="1"/>
      <c r="M21" s="1"/>
      <c r="N21" s="1"/>
      <c r="O21" s="3"/>
      <c r="P21" s="5"/>
      <c r="Q21" s="56"/>
      <c r="R21" s="55"/>
      <c r="S21" s="55"/>
      <c r="T21" s="60" t="s">
        <v>73</v>
      </c>
      <c r="V21" s="4"/>
      <c r="W21" s="4"/>
      <c r="X21" s="6"/>
      <c r="Y21" s="1"/>
      <c r="Z21" s="1"/>
      <c r="AA21" s="1"/>
      <c r="AB21" s="1"/>
    </row>
    <row r="22" spans="1:28" ht="22" x14ac:dyDescent="0.3">
      <c r="A22" s="61"/>
      <c r="B22" s="62"/>
      <c r="C22" s="69">
        <v>3</v>
      </c>
      <c r="D22" s="66" t="s">
        <v>79</v>
      </c>
      <c r="E22" s="67"/>
      <c r="F22" s="67"/>
      <c r="G22" s="68"/>
      <c r="H22" s="68"/>
      <c r="J22" s="1"/>
      <c r="K22" s="1"/>
      <c r="L22" s="1"/>
      <c r="M22" s="1"/>
      <c r="N22" s="1"/>
      <c r="O22" s="3"/>
      <c r="P22" s="5"/>
      <c r="Q22" s="56"/>
      <c r="R22" s="55"/>
      <c r="S22" s="55"/>
      <c r="V22" s="4"/>
      <c r="W22" s="4"/>
      <c r="X22" s="6"/>
      <c r="Y22" s="1"/>
      <c r="Z22" s="1"/>
      <c r="AA22" s="1"/>
      <c r="AB22" s="1"/>
    </row>
    <row r="23" spans="1:28" ht="21" customHeight="1" x14ac:dyDescent="0.3">
      <c r="C23" s="63"/>
      <c r="D23" s="64"/>
      <c r="E23" s="65"/>
      <c r="J23" s="1"/>
      <c r="K23" s="1"/>
      <c r="L23" s="1"/>
      <c r="M23" s="1"/>
      <c r="N23" s="1"/>
      <c r="O23" s="3"/>
      <c r="P23" s="5"/>
      <c r="Q23" s="5"/>
      <c r="R23" s="5"/>
      <c r="S23" s="5"/>
      <c r="T23" s="60" t="s">
        <v>74</v>
      </c>
      <c r="W23" s="4"/>
      <c r="X23" s="4"/>
      <c r="Y23" s="6"/>
      <c r="Z23" s="1"/>
      <c r="AA23" s="1"/>
      <c r="AB23" s="1"/>
    </row>
    <row r="24" spans="1:28" ht="19.5" customHeight="1" x14ac:dyDescent="0.3">
      <c r="J24" s="1"/>
      <c r="K24" s="1"/>
      <c r="L24" s="1"/>
      <c r="M24" s="1"/>
      <c r="N24" s="1"/>
      <c r="O24" s="3"/>
      <c r="P24" s="5"/>
      <c r="Q24" s="5"/>
      <c r="R24" s="5"/>
      <c r="S24" s="5"/>
      <c r="W24" s="4"/>
      <c r="X24" s="4"/>
      <c r="Y24" s="6"/>
      <c r="Z24" s="1"/>
      <c r="AA24" s="1"/>
      <c r="AB24" s="1"/>
    </row>
    <row r="25" spans="1:28" ht="19.5" customHeight="1" x14ac:dyDescent="0.3">
      <c r="J25" s="1"/>
      <c r="K25" s="1"/>
      <c r="L25" s="1"/>
      <c r="M25" s="1"/>
      <c r="N25" s="1"/>
      <c r="O25" s="3"/>
      <c r="P25" s="5"/>
      <c r="Q25" s="5"/>
      <c r="R25" s="5"/>
      <c r="S25" s="5"/>
      <c r="T25" s="60" t="s">
        <v>75</v>
      </c>
      <c r="W25" s="4"/>
      <c r="X25" s="4"/>
      <c r="Y25" s="6"/>
      <c r="Z25" s="1"/>
      <c r="AA25" s="1"/>
      <c r="AB25" s="1"/>
    </row>
    <row r="26" spans="1:28" ht="19.5" customHeight="1" x14ac:dyDescent="0.3">
      <c r="J26" s="1"/>
      <c r="K26" s="1"/>
      <c r="L26" s="1"/>
      <c r="M26" s="1"/>
      <c r="N26" s="1"/>
      <c r="O26" s="3"/>
      <c r="P26" s="5"/>
      <c r="Q26" s="5"/>
      <c r="R26" s="5"/>
      <c r="S26" s="5"/>
      <c r="W26" s="4"/>
      <c r="X26" s="4"/>
      <c r="Y26" s="6"/>
      <c r="Z26" s="1"/>
      <c r="AA26" s="1"/>
      <c r="AB26" s="1"/>
    </row>
    <row r="27" spans="1:28" ht="19.5" customHeight="1" x14ac:dyDescent="0.3">
      <c r="L27" s="1"/>
      <c r="M27" s="1"/>
      <c r="N27" s="1"/>
      <c r="O27" s="3"/>
      <c r="P27" s="5"/>
      <c r="Q27" s="5"/>
      <c r="R27" s="5"/>
      <c r="S27" s="5"/>
      <c r="T27" s="60" t="s">
        <v>76</v>
      </c>
      <c r="W27" s="4"/>
      <c r="X27" s="4"/>
      <c r="Y27" s="6"/>
      <c r="Z27" s="1"/>
      <c r="AA27" s="1"/>
      <c r="AB27" s="1"/>
    </row>
    <row r="28" spans="1:28" ht="19.5" customHeight="1" x14ac:dyDescent="0.3">
      <c r="L28" s="1"/>
      <c r="M28" s="1"/>
      <c r="N28" s="1"/>
      <c r="O28" s="3"/>
      <c r="P28" s="5"/>
      <c r="Q28" s="5"/>
      <c r="R28" s="5"/>
      <c r="S28" s="5"/>
      <c r="W28" s="4"/>
      <c r="X28" s="4"/>
      <c r="Y28" s="6"/>
      <c r="Z28" s="1"/>
      <c r="AA28" s="1"/>
      <c r="AB28" s="1"/>
    </row>
    <row r="29" spans="1:28" ht="19.5" customHeight="1" x14ac:dyDescent="0.3">
      <c r="L29" s="1"/>
      <c r="M29" s="1"/>
      <c r="N29" s="1"/>
      <c r="O29" s="3"/>
      <c r="P29" s="5"/>
      <c r="Q29" s="5"/>
      <c r="R29" s="5"/>
      <c r="S29" s="5"/>
      <c r="T29" s="60" t="s">
        <v>77</v>
      </c>
      <c r="W29" s="4"/>
      <c r="X29" s="4"/>
      <c r="Y29" s="6"/>
      <c r="Z29" s="1"/>
      <c r="AA29" s="1"/>
      <c r="AB29" s="1"/>
    </row>
    <row r="31" spans="1:28" ht="16" x14ac:dyDescent="0.3">
      <c r="T31" s="60" t="s">
        <v>57</v>
      </c>
    </row>
    <row r="33" spans="20:43" ht="15" x14ac:dyDescent="0.3">
      <c r="T33" s="71"/>
      <c r="U33" s="72"/>
      <c r="V33" s="72"/>
      <c r="W33" s="72"/>
      <c r="X33" s="72"/>
      <c r="Y33" s="72"/>
    </row>
    <row r="34" spans="20:43" ht="15" x14ac:dyDescent="0.3">
      <c r="T34" s="71"/>
      <c r="U34" s="72"/>
      <c r="V34" s="72"/>
      <c r="W34" s="72"/>
      <c r="X34" s="72"/>
      <c r="Y34" s="72"/>
      <c r="AL34" s="71"/>
      <c r="AM34" s="186"/>
      <c r="AN34" s="186"/>
      <c r="AO34" s="186"/>
      <c r="AP34" s="186"/>
      <c r="AQ34" s="186"/>
    </row>
    <row r="35" spans="20:43" ht="15" x14ac:dyDescent="0.3">
      <c r="T35" s="71"/>
      <c r="U35" s="72"/>
      <c r="V35" s="72"/>
      <c r="W35" s="72"/>
      <c r="X35" s="72"/>
      <c r="Y35" s="72"/>
      <c r="AL35" s="71"/>
      <c r="AM35" s="186"/>
      <c r="AN35" s="186"/>
      <c r="AO35" s="186"/>
      <c r="AP35" s="186"/>
      <c r="AQ35" s="186"/>
    </row>
    <row r="36" spans="20:43" ht="15" x14ac:dyDescent="0.3">
      <c r="T36" s="71"/>
      <c r="U36" s="72"/>
      <c r="V36" s="72"/>
      <c r="W36" s="72"/>
      <c r="X36" s="72"/>
      <c r="Y36" s="72"/>
      <c r="AL36" s="71"/>
      <c r="AM36" s="186"/>
      <c r="AN36" s="186"/>
      <c r="AO36" s="186"/>
      <c r="AP36" s="186"/>
      <c r="AQ36" s="186"/>
    </row>
    <row r="37" spans="20:43" ht="15" x14ac:dyDescent="0.3">
      <c r="T37" s="71"/>
      <c r="U37" s="72"/>
      <c r="V37" s="72"/>
      <c r="W37" s="72"/>
      <c r="X37" s="72"/>
      <c r="Y37" s="72"/>
      <c r="AL37" s="71"/>
      <c r="AM37" s="186"/>
      <c r="AN37" s="186"/>
      <c r="AO37" s="186"/>
      <c r="AP37" s="186"/>
      <c r="AQ37" s="186"/>
    </row>
    <row r="38" spans="20:43" ht="15" x14ac:dyDescent="0.3">
      <c r="T38" s="71"/>
      <c r="U38" s="72"/>
      <c r="V38" s="72"/>
      <c r="W38" s="72"/>
      <c r="X38" s="72"/>
      <c r="Y38" s="72"/>
      <c r="AL38" s="71"/>
      <c r="AM38" s="186"/>
      <c r="AN38" s="186"/>
      <c r="AO38" s="186"/>
      <c r="AP38" s="186"/>
      <c r="AQ38" s="186"/>
    </row>
    <row r="39" spans="20:43" ht="15" x14ac:dyDescent="0.3">
      <c r="T39" s="71"/>
      <c r="U39" s="72"/>
      <c r="V39" s="72"/>
      <c r="W39" s="72"/>
      <c r="X39" s="72"/>
      <c r="Y39" s="72"/>
      <c r="AL39" s="71"/>
      <c r="AM39" s="186"/>
      <c r="AN39" s="186"/>
      <c r="AO39" s="186"/>
      <c r="AP39" s="186"/>
      <c r="AQ39" s="186"/>
    </row>
    <row r="40" spans="20:43" ht="16" x14ac:dyDescent="0.3">
      <c r="T40" s="60"/>
      <c r="AL40" s="71"/>
      <c r="AM40" s="186"/>
      <c r="AN40" s="186"/>
      <c r="AO40" s="186"/>
      <c r="AP40" s="186"/>
      <c r="AQ40" s="186"/>
    </row>
    <row r="42" spans="20:43" ht="16" x14ac:dyDescent="0.3">
      <c r="T42" s="60"/>
    </row>
    <row r="44" spans="20:43" ht="16" x14ac:dyDescent="0.3">
      <c r="T44" s="60"/>
    </row>
    <row r="46" spans="20:43" ht="16" x14ac:dyDescent="0.3">
      <c r="T46" s="60"/>
    </row>
    <row r="48" spans="20:43" ht="16" x14ac:dyDescent="0.3">
      <c r="T48" s="60"/>
    </row>
    <row r="50" spans="20:29" ht="16" x14ac:dyDescent="0.3">
      <c r="T50" s="60"/>
    </row>
    <row r="51" spans="20:29" x14ac:dyDescent="0.2">
      <c r="V51" s="2"/>
      <c r="W51" s="3"/>
      <c r="X51" s="2"/>
      <c r="Z51" s="4"/>
      <c r="AA51" s="4"/>
      <c r="AB51" s="1"/>
    </row>
    <row r="52" spans="20:29" x14ac:dyDescent="0.2">
      <c r="V52" s="2"/>
      <c r="W52" s="3"/>
      <c r="X52" s="2"/>
      <c r="Z52" s="4"/>
      <c r="AA52" s="4"/>
      <c r="AB52" s="1"/>
    </row>
    <row r="53" spans="20:29" x14ac:dyDescent="0.2">
      <c r="V53" s="2"/>
      <c r="W53" s="3"/>
      <c r="X53" s="2"/>
      <c r="Z53" s="4"/>
      <c r="AA53" s="4"/>
      <c r="AB53" s="1"/>
    </row>
    <row r="54" spans="20:29" x14ac:dyDescent="0.2">
      <c r="V54" s="2"/>
      <c r="W54" s="3"/>
      <c r="X54" s="2"/>
      <c r="Z54" s="57"/>
      <c r="AA54" s="57"/>
      <c r="AB54" s="3"/>
      <c r="AC54" s="3"/>
    </row>
    <row r="55" spans="20:29" x14ac:dyDescent="0.2">
      <c r="Z55" s="58"/>
      <c r="AA55" s="58"/>
      <c r="AB55" s="3"/>
      <c r="AC55" s="3"/>
    </row>
    <row r="56" spans="20:29" x14ac:dyDescent="0.2">
      <c r="Z56" s="58"/>
      <c r="AA56" s="58"/>
      <c r="AB56" s="3"/>
      <c r="AC56" s="3"/>
    </row>
    <row r="57" spans="20:29" x14ac:dyDescent="0.2">
      <c r="Z57" s="4"/>
      <c r="AA57" s="4"/>
      <c r="AB57" s="3"/>
      <c r="AC57" s="3"/>
    </row>
    <row r="58" spans="20:29" x14ac:dyDescent="0.2">
      <c r="Z58" s="4"/>
      <c r="AA58" s="4"/>
      <c r="AB58" s="3"/>
      <c r="AC58" s="3"/>
    </row>
    <row r="59" spans="20:29" x14ac:dyDescent="0.2">
      <c r="Z59" s="4"/>
      <c r="AA59" s="4"/>
      <c r="AB59" s="3"/>
      <c r="AC59" s="3"/>
    </row>
    <row r="60" spans="20:29" x14ac:dyDescent="0.2">
      <c r="Z60" s="4"/>
      <c r="AA60" s="4"/>
      <c r="AB60" s="3"/>
      <c r="AC60" s="3"/>
    </row>
    <row r="61" spans="20:29" x14ac:dyDescent="0.2">
      <c r="Z61" s="4"/>
      <c r="AA61" s="4"/>
      <c r="AB61" s="3"/>
      <c r="AC61" s="3"/>
    </row>
    <row r="62" spans="20:29" x14ac:dyDescent="0.2">
      <c r="V62" s="2"/>
      <c r="W62" s="3"/>
      <c r="X62" s="2"/>
      <c r="Z62" s="1"/>
      <c r="AA62" s="1"/>
      <c r="AB62" s="3"/>
      <c r="AC62" s="3"/>
    </row>
    <row r="63" spans="20:29" x14ac:dyDescent="0.2">
      <c r="V63" s="2"/>
      <c r="W63" s="3"/>
      <c r="X63" s="2"/>
      <c r="Z63" s="1"/>
      <c r="AA63" s="1"/>
      <c r="AB63" s="3"/>
      <c r="AC63" s="3"/>
    </row>
    <row r="64" spans="20:29" x14ac:dyDescent="0.2">
      <c r="V64" s="2"/>
      <c r="W64" s="3"/>
      <c r="X64" s="2"/>
      <c r="Z64" s="1"/>
      <c r="AA64" s="1"/>
      <c r="AB64" s="3"/>
      <c r="AC64" s="3"/>
    </row>
    <row r="65" spans="22:29" x14ac:dyDescent="0.2">
      <c r="V65" s="2"/>
      <c r="W65" s="3"/>
      <c r="X65" s="2"/>
      <c r="Z65" s="1"/>
      <c r="AA65" s="1"/>
      <c r="AB65" s="3"/>
      <c r="AC65" s="3"/>
    </row>
    <row r="66" spans="22:29" x14ac:dyDescent="0.2">
      <c r="V66" s="2"/>
      <c r="W66" s="3"/>
      <c r="X66" s="2"/>
      <c r="Z66" s="1"/>
      <c r="AA66" s="1"/>
      <c r="AB66" s="3"/>
      <c r="AC66" s="3"/>
    </row>
    <row r="67" spans="22:29" x14ac:dyDescent="0.2">
      <c r="V67" s="2"/>
      <c r="W67" s="3"/>
      <c r="X67" s="2"/>
      <c r="Z67" s="1"/>
      <c r="AA67" s="1"/>
      <c r="AB67" s="3"/>
      <c r="AC67" s="3"/>
    </row>
    <row r="68" spans="22:29" x14ac:dyDescent="0.2">
      <c r="V68" s="2"/>
      <c r="W68" s="3"/>
      <c r="X68" s="2"/>
      <c r="Z68" s="1"/>
      <c r="AA68" s="1"/>
      <c r="AB68" s="3"/>
      <c r="AC68" s="3"/>
    </row>
    <row r="69" spans="22:29" x14ac:dyDescent="0.2">
      <c r="V69" s="2"/>
      <c r="W69" s="3"/>
      <c r="X69" s="2"/>
      <c r="Z69" s="1"/>
      <c r="AA69" s="1"/>
      <c r="AB69" s="3"/>
      <c r="AC69" s="3"/>
    </row>
    <row r="70" spans="22:29" x14ac:dyDescent="0.2">
      <c r="V70" s="2"/>
      <c r="W70" s="3"/>
      <c r="X70" s="2"/>
      <c r="Z70" s="1"/>
      <c r="AA70" s="1"/>
      <c r="AB70" s="3"/>
      <c r="AC70" s="3"/>
    </row>
    <row r="71" spans="22:29" x14ac:dyDescent="0.2">
      <c r="V71" s="2"/>
      <c r="W71" s="3"/>
      <c r="X71" s="2"/>
      <c r="Z71" s="1"/>
      <c r="AA71" s="1"/>
      <c r="AB71" s="3"/>
      <c r="AC71" s="3"/>
    </row>
  </sheetData>
  <mergeCells count="39">
    <mergeCell ref="AM34:AQ34"/>
    <mergeCell ref="AM35:AQ35"/>
    <mergeCell ref="AM36:AQ36"/>
    <mergeCell ref="AM37:AQ37"/>
    <mergeCell ref="AM38:AQ38"/>
    <mergeCell ref="AM39:AQ39"/>
    <mergeCell ref="AM40:AQ40"/>
    <mergeCell ref="AA12:AA13"/>
    <mergeCell ref="B3:C3"/>
    <mergeCell ref="D3:G3"/>
    <mergeCell ref="B4:C4"/>
    <mergeCell ref="D4:G4"/>
    <mergeCell ref="B5:C5"/>
    <mergeCell ref="D5:G5"/>
    <mergeCell ref="F12:F13"/>
    <mergeCell ref="B6:C6"/>
    <mergeCell ref="D6:G6"/>
    <mergeCell ref="B7:C7"/>
    <mergeCell ref="D7:G7"/>
    <mergeCell ref="B8:C9"/>
    <mergeCell ref="D8:G9"/>
    <mergeCell ref="G12:I12"/>
    <mergeCell ref="A12:A13"/>
    <mergeCell ref="B12:B13"/>
    <mergeCell ref="C12:C13"/>
    <mergeCell ref="D12:D13"/>
    <mergeCell ref="E12:E13"/>
    <mergeCell ref="J12:N12"/>
    <mergeCell ref="O12:P12"/>
    <mergeCell ref="Q12:S12"/>
    <mergeCell ref="T12:T13"/>
    <mergeCell ref="AC12:AC13"/>
    <mergeCell ref="V12:V13"/>
    <mergeCell ref="W12:W13"/>
    <mergeCell ref="X12:X13"/>
    <mergeCell ref="Y12:Y13"/>
    <mergeCell ref="Z12:Z13"/>
    <mergeCell ref="AB12:AB13"/>
    <mergeCell ref="U12:U13"/>
  </mergeCells>
  <phoneticPr fontId="7"/>
  <pageMargins left="0.70866141732283472" right="0.70866141732283472" top="0.74803149606299213" bottom="0.74803149606299213" header="0.31496062992125984" footer="0.31496062992125984"/>
  <pageSetup paperSize="9" scale="4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エントリーシート【交流相談会】</vt:lpstr>
      <vt:lpstr>記入見本 </vt:lpstr>
      <vt:lpstr>'記入見本 '!Print_Area</vt:lpstr>
      <vt:lpstr>エントリーシート【交流相談会】!Print_Titles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SG10540のC20-1328</cp:lastModifiedBy>
  <cp:lastPrinted>2023-10-23T03:04:48Z</cp:lastPrinted>
  <dcterms:created xsi:type="dcterms:W3CDTF">2022-09-07T23:30:05Z</dcterms:created>
  <dcterms:modified xsi:type="dcterms:W3CDTF">2023-10-25T04:13:04Z</dcterms:modified>
</cp:coreProperties>
</file>